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375" windowWidth="15480" windowHeight="11520" tabRatio="551" activeTab="0"/>
  </bookViews>
  <sheets>
    <sheet name="MENÜ" sheetId="1" r:id="rId1"/>
    <sheet name="UNVAN" sheetId="2" r:id="rId2"/>
    <sheet name="BİLGİLER" sheetId="3" r:id="rId3"/>
    <sheet name="VERİ" sheetId="4" r:id="rId4"/>
    <sheet name="ONAY" sheetId="5" r:id="rId5"/>
    <sheet name="DERSYÜKÜ" sheetId="6" r:id="rId6"/>
    <sheet name="EKLER" sheetId="7" r:id="rId7"/>
    <sheet name="YASAL" sheetId="8" r:id="rId8"/>
  </sheets>
  <definedNames>
    <definedName name="ek_lis">'EKLER'!$A$1:$A$8</definedName>
    <definedName name="listeekler">#REF!</definedName>
    <definedName name="listeunvan">'UNVAN'!$B$2:$B$24</definedName>
    <definedName name="_xlnm.Print_Area" localSheetId="4">'ONAY'!$A$1:$X$74</definedName>
    <definedName name="_xlnm.Print_Area" localSheetId="3">'VERİ'!$A$1:$X$37</definedName>
  </definedNames>
  <calcPr fullCalcOnLoad="1"/>
</workbook>
</file>

<file path=xl/sharedStrings.xml><?xml version="1.0" encoding="utf-8"?>
<sst xmlns="http://schemas.openxmlformats.org/spreadsheetml/2006/main" count="252" uniqueCount="186">
  <si>
    <t>T.C.</t>
  </si>
  <si>
    <t>Zorunlu Ek Ders Görevi</t>
  </si>
  <si>
    <t>UNVANI :</t>
  </si>
  <si>
    <t>DÜZENLEME TARİHİ :</t>
  </si>
  <si>
    <t>ONAY YETKİLİSİNİN ADI SOYADI :</t>
  </si>
  <si>
    <t>UNVANI 1 :</t>
  </si>
  <si>
    <t>UNVANI 2 :</t>
  </si>
  <si>
    <t>Behçet YAYIKÇI</t>
  </si>
  <si>
    <t>Müdür Yardımcısı</t>
  </si>
  <si>
    <t>Müdür Vekili</t>
  </si>
  <si>
    <t>UNVANLAR</t>
  </si>
  <si>
    <t>KISALTMA</t>
  </si>
  <si>
    <t>Müdür</t>
  </si>
  <si>
    <t>Md.V.</t>
  </si>
  <si>
    <t>Müdür Yetkili Öğretmen</t>
  </si>
  <si>
    <t>Öğretmen</t>
  </si>
  <si>
    <t>Sözleşmeli Öğretmen</t>
  </si>
  <si>
    <t>Vekil Öğretmen</t>
  </si>
  <si>
    <t>Asker Öğretmen</t>
  </si>
  <si>
    <t>Öğret.</t>
  </si>
  <si>
    <t>Müdür Başyardımcısı</t>
  </si>
  <si>
    <t>Emekli Öğretmen</t>
  </si>
  <si>
    <t>MdYÖ.</t>
  </si>
  <si>
    <t>MdYrd.</t>
  </si>
  <si>
    <t>Ask.Ö.</t>
  </si>
  <si>
    <t>Em.Ö.</t>
  </si>
  <si>
    <t>Vek.Ö.</t>
  </si>
  <si>
    <t>Söz.Ö.</t>
  </si>
  <si>
    <t>EVET</t>
  </si>
  <si>
    <t>Copyright© Behçet YAYIKÇI</t>
  </si>
  <si>
    <t>UNVANI</t>
  </si>
  <si>
    <t>GÜNDÜZ</t>
  </si>
  <si>
    <t>GECE</t>
  </si>
  <si>
    <t>Gösterge</t>
  </si>
  <si>
    <t>Normal</t>
  </si>
  <si>
    <t>Genel bilgi dersleri öğretmeni</t>
  </si>
  <si>
    <t>Atölye ve Laboratuvar öğretmeni</t>
  </si>
  <si>
    <t>Okuma-yazma kursu öğretmeni</t>
  </si>
  <si>
    <t>Gezerek engelliler sınıf öğretmeni</t>
  </si>
  <si>
    <t>Sın.Ö.</t>
  </si>
  <si>
    <t>AtLÖ</t>
  </si>
  <si>
    <t>OYKÖ</t>
  </si>
  <si>
    <t>GESÖ</t>
  </si>
  <si>
    <t>Öğretmen Tam Gün</t>
  </si>
  <si>
    <t>Sınıf öğretmeni</t>
  </si>
  <si>
    <t>Rehber Öğretmen</t>
  </si>
  <si>
    <t>Genel bilgi ve meslek dersleri öğretmeni</t>
  </si>
  <si>
    <t>Sürüm No:</t>
  </si>
  <si>
    <t>Yüksek Lisans</t>
  </si>
  <si>
    <t>Doktora</t>
  </si>
  <si>
    <t>Özel Eğitim</t>
  </si>
  <si>
    <t>+25%</t>
  </si>
  <si>
    <t>+5%</t>
  </si>
  <si>
    <t>+15%</t>
  </si>
  <si>
    <t>PMdYrd.</t>
  </si>
  <si>
    <t>Pansiyon Müdür Yardımcısı</t>
  </si>
  <si>
    <t>OKULUN ÖĞRENİM ŞEKLİ :</t>
  </si>
  <si>
    <t>(Onay sayfasında)</t>
  </si>
  <si>
    <t>Uzman Öğretmen</t>
  </si>
  <si>
    <t>Aylık katsayı:</t>
  </si>
  <si>
    <t>BranşÖ.</t>
  </si>
  <si>
    <t>RehÖ.</t>
  </si>
  <si>
    <t>ÖğrTG.</t>
  </si>
  <si>
    <t>MesÖ.</t>
  </si>
  <si>
    <t>MdBaşY.</t>
  </si>
  <si>
    <t>OKUL/KURUM MÜDÜRÜ ADI SOYADI :</t>
  </si>
  <si>
    <t>Bekir ASLAN</t>
  </si>
  <si>
    <t>ERBAA KAYMAKAMLIĞI</t>
  </si>
  <si>
    <t>Kaymakam a.</t>
  </si>
  <si>
    <t>EK DERSİN  BAŞLANGIÇ TARİHİ :</t>
  </si>
  <si>
    <t>Destek Hizmetleri Şubesi</t>
  </si>
  <si>
    <t>PARAF VAR MI?</t>
  </si>
  <si>
    <t>EKLENEN BELGE ADI</t>
  </si>
  <si>
    <t>BAĞLI BULUNULAN MİLLÎ EĞİTİM :</t>
  </si>
  <si>
    <t>OKUL/KURUM ADI (Müdürlüğü kelimesini yazmayınız):</t>
  </si>
  <si>
    <t>(Destek Hizmetleri Şubesi)</t>
  </si>
  <si>
    <t>Md.Yrd.</t>
  </si>
  <si>
    <t>1-Geçici Görev/Vekalet Onayı (1 sayfa)</t>
  </si>
  <si>
    <t>2-Tam Gün Tam Yıl Onayı (1 sayfa)</t>
  </si>
  <si>
    <t>3-Destekleme ve Yet. Kurs Açılma Onayı (1 sayfa)</t>
  </si>
  <si>
    <t>1.PARAF YETKİLİSİ VAR MI?:</t>
  </si>
  <si>
    <t>2.PARAF YETKİLİSİ VAR MI? :</t>
  </si>
  <si>
    <t>UYGUN GÖRÜŞLE ARZ EDEN AMİRİN ADI SOYADI :</t>
  </si>
  <si>
    <t xml:space="preserve">Konu    : </t>
  </si>
  <si>
    <t xml:space="preserve">Sayı     : </t>
  </si>
  <si>
    <t>Ek Ders Ücret Onayı.</t>
  </si>
  <si>
    <t>Ek:</t>
  </si>
  <si>
    <t>T.C.DEVLET TEŞ. NO-S.DOSYA PLANI KODU :</t>
  </si>
  <si>
    <t>UzÖğr.</t>
  </si>
  <si>
    <t>Sayfa:</t>
  </si>
  <si>
    <t>MALİ YIL :</t>
  </si>
  <si>
    <t>Şube Müdürü</t>
  </si>
  <si>
    <t>Artırım Oranı :</t>
  </si>
  <si>
    <t>Destek Odası Eğitimi Görevi</t>
  </si>
  <si>
    <t>&lt;&lt;Seçiniz.</t>
  </si>
  <si>
    <t>ADI VE SOYADI</t>
  </si>
  <si>
    <t>ÖĞRETMEN / YÖNETİCİNİN</t>
  </si>
  <si>
    <t>ONAYDA UYGUN GÖRÜŞ YER ALSIN MI?</t>
  </si>
  <si>
    <t>Destek. ve Yet. Kurs Yönetim Görevi</t>
  </si>
  <si>
    <t>Destek. ve Yet. Kurs Görevi</t>
  </si>
  <si>
    <t>Adı ve Soyadı</t>
  </si>
  <si>
    <t>Mezuniyet Alanı (Branşı)</t>
  </si>
  <si>
    <t>Görev Unvanı</t>
  </si>
  <si>
    <t>İkili Öğretim Görevi</t>
  </si>
  <si>
    <t>Okutttuğu Sınıflar</t>
  </si>
  <si>
    <t xml:space="preserve">İlgi       : </t>
  </si>
  <si>
    <t>Millî Eğitim Bakanlığı Yönetici ve Öğretmenlerinin Ders ve Ek Ders Saatlerine İlişkin Karar.</t>
  </si>
  <si>
    <t>Ücretli Öğretmen</t>
  </si>
  <si>
    <t>ÜcrÖğr.</t>
  </si>
  <si>
    <t>NOT :</t>
  </si>
  <si>
    <t>3-Fiilen girilen dersler Y.Lisanslılar %5, Doktoralılar %15 , Özel Eğitim ve Destek Odası %25,Destek Yet. kursu ise %100 artırımlı olarak ödenir.</t>
  </si>
  <si>
    <t xml:space="preserve">                Makamlarınızca da uygun görüldüğü takdirde olurlarınıza arz ederim.</t>
  </si>
  <si>
    <t>İlçe Millî Eğitim Müdürü</t>
  </si>
  <si>
    <t>MÜLKİ AMİRLİK :</t>
  </si>
  <si>
    <t>1-İlgi Kararın 16/2 ve 20.maddeleri uyarınca geçici/vekil olarak görevlendirilen yöneticilerin tasdikli onay örneğinin eklenmesi.</t>
  </si>
  <si>
    <t>2-Okul/kurum TAM GÜN-TAM YIL kapsamında ise/ Destek Odası/Evde Eğitim varsa/ DYK açılmışsa ilgili onay örneklerinin eklenmesi gerekmektedir.</t>
  </si>
  <si>
    <t>&lt;&lt;Yazınız</t>
  </si>
  <si>
    <t>ONAYIN GÖNDERİLECEĞİ MEM ŞUBESİ :</t>
  </si>
  <si>
    <t>Öğrenci Sosyal ve Kişilik Hizmetleri</t>
  </si>
  <si>
    <t>ÜCRET DÖNEMİ :</t>
  </si>
  <si>
    <t>Uygun görüşle arz ederim.</t>
  </si>
  <si>
    <t xml:space="preserve">                     Ü  C  R  E  T  L  İ   O  K  U  T  U  L  A  N    D  E  R  S  L  E  R</t>
  </si>
  <si>
    <t>İLÇE MİLLÎ EĞİTİM MÜDÜRLÜĞÜ</t>
  </si>
  <si>
    <t>İLÇE MİLLÎ EĞİTİM MÜDÜRLÜĞÜ'NE</t>
  </si>
  <si>
    <t>EK DERS TOPLAMI</t>
  </si>
  <si>
    <t>FİİLİ DERS TOPLAMI</t>
  </si>
  <si>
    <t>Belleticilik Görevi</t>
  </si>
  <si>
    <t>Yönetici</t>
  </si>
  <si>
    <t>SNo</t>
  </si>
  <si>
    <t xml:space="preserve"> </t>
  </si>
  <si>
    <t>Nöbet Görevi Ücreti</t>
  </si>
  <si>
    <t>Ocak-Haziran</t>
  </si>
  <si>
    <t xml:space="preserve">   gece  13,32</t>
  </si>
  <si>
    <t>Katsayi:0,088817</t>
  </si>
  <si>
    <t>Okul Müdürü</t>
  </si>
  <si>
    <t>NORMAL</t>
  </si>
  <si>
    <t>TARİH</t>
  </si>
  <si>
    <t>MATEMATİK</t>
  </si>
  <si>
    <t>YABANCI DİL</t>
  </si>
  <si>
    <t>9-10-11-12</t>
  </si>
  <si>
    <t>Ders Dışı Etkinlik (Egzersiz) görevi</t>
  </si>
  <si>
    <t>İşletmelerde Meslek Eğitimi Görevi</t>
  </si>
  <si>
    <t>Planlama Bakım ve Onarım Görevi</t>
  </si>
  <si>
    <t>Behçet YAYIKÇI-1</t>
  </si>
  <si>
    <t>Behçet YAYIKÇI-2</t>
  </si>
  <si>
    <t>Behçet YAYIKÇI-3</t>
  </si>
  <si>
    <t>Behçet YAYIKÇI-4</t>
  </si>
  <si>
    <t>Ücretli</t>
  </si>
  <si>
    <t>Hata ! Ücretli Öğret. 30 saatten fazla giremez.</t>
  </si>
  <si>
    <t>Hata ! Yönetici 22 saatten fazla giremez.</t>
  </si>
  <si>
    <t>Aylık Karşılığı Ders Görevi</t>
  </si>
  <si>
    <t>Ders Niteliğinde Yönetim Görevi</t>
  </si>
  <si>
    <t>İsteğe Bağlı Ek Ders Görevi</t>
  </si>
  <si>
    <t>Ders Dışı Haz.ve Planlama Görevi</t>
  </si>
  <si>
    <t>Özel Eğitim Görevi / Evde-Hastanede Eğitim Görevi</t>
  </si>
  <si>
    <t>Tam Gün Tam Yıl Eğitim Görevi</t>
  </si>
  <si>
    <t>Hata ! Öğretmen 40 saatten fazla giremez.</t>
  </si>
  <si>
    <t>……………………………..Lisesi</t>
  </si>
  <si>
    <t>AAAAAAAAAAAAA</t>
  </si>
  <si>
    <t>BBBBBBBBBB</t>
  </si>
  <si>
    <t>……………………………..Lisesi Müdürlüğü</t>
  </si>
  <si>
    <t>Memur</t>
  </si>
  <si>
    <t>GGGGGGGGGG</t>
  </si>
  <si>
    <t>Tam Gün Tam Yıl Onayı (1 sayfa)</t>
  </si>
  <si>
    <t>Geçici Görev/Vekalet Onayı (1 sayfa)</t>
  </si>
  <si>
    <t>Destekleme ve Yet. Kurs Açılma Onayı (1 sayfa)</t>
  </si>
  <si>
    <t>İşletmelerde Meslek Eğitimi Onayı (1 sayfa)</t>
  </si>
  <si>
    <t>Destek Odası Açılış Onayı (1 Sayfa)</t>
  </si>
  <si>
    <t>Ders Dışı Etkinlik (Egzersiz) Onayı ( 1 sayfa)</t>
  </si>
  <si>
    <t>Evde - Hastanede Eğitim Onayı (1 Sayfa)</t>
  </si>
  <si>
    <t>2016-4</t>
  </si>
  <si>
    <t>EKLENECEK BELGELER :</t>
  </si>
  <si>
    <t>Sürüm No:2016-4</t>
  </si>
  <si>
    <t>4-Geçici Görev/Vekalet Onayı (1 sayfa)</t>
  </si>
  <si>
    <t>5-Geçici Görev/Vekalet Onayı (1 sayfa)</t>
  </si>
  <si>
    <t>-</t>
  </si>
  <si>
    <t>12345678-841-001</t>
  </si>
  <si>
    <t>HAYIR</t>
  </si>
  <si>
    <t xml:space="preserve">                Okulumuzda görevli  yönetici ve öğretmenlerin 01/12/2006 tarih ve 2006/11350 sayılı ilgi Bakanlar Kurulu Kararı uyarınca 657 Sayılı Devlet Memurları </t>
  </si>
  <si>
    <t>YÖNETİCİ KONTROL</t>
  </si>
  <si>
    <t>ÖĞRETMEN KONTROL</t>
  </si>
  <si>
    <t>ÜCRETLİ KONTROL</t>
  </si>
  <si>
    <t>9-10-11-13</t>
  </si>
  <si>
    <t>9-10-11-14</t>
  </si>
  <si>
    <t>9-10-11-15</t>
  </si>
  <si>
    <t>Okutttuğu Sınıflar/  Açıklama</t>
  </si>
</sst>
</file>

<file path=xl/styles.xml><?xml version="1.0" encoding="utf-8"?>
<styleSheet xmlns="http://schemas.openxmlformats.org/spreadsheetml/2006/main">
  <numFmts count="2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dd/mm/yyyy"/>
    <numFmt numFmtId="174" formatCode="mm/yyyy"/>
    <numFmt numFmtId="175" formatCode="mm/yyyy"/>
    <numFmt numFmtId="176" formatCode="0.0000"/>
    <numFmt numFmtId="177" formatCode="0.000"/>
    <numFmt numFmtId="178" formatCode="#,##0.00\ &quot;TL&quot;"/>
    <numFmt numFmtId="179" formatCode="&quot;Evet&quot;;&quot;Evet&quot;;&quot;Hayır&quot;"/>
    <numFmt numFmtId="180" formatCode="&quot;Doğru&quot;;&quot;Doğru&quot;;&quot;Yanlış&quot;"/>
    <numFmt numFmtId="181" formatCode="&quot;Açık&quot;;&quot;Açık&quot;;&quot;Kapalı&quot;"/>
    <numFmt numFmtId="182" formatCode="[$¥€-2]\ #,##0.00_);[Red]\([$€-2]\ #,##0.00\)"/>
    <numFmt numFmtId="183" formatCode="[$-41F]dd\ mmmm\ yyyy\ dddd"/>
    <numFmt numFmtId="184" formatCode="mmm/yyyy"/>
  </numFmts>
  <fonts count="100">
    <font>
      <sz val="10"/>
      <name val="Arial Tur"/>
      <family val="0"/>
    </font>
    <font>
      <sz val="11"/>
      <color indexed="8"/>
      <name val="Calibri"/>
      <family val="2"/>
    </font>
    <font>
      <sz val="10"/>
      <name val="Arial"/>
      <family val="2"/>
    </font>
    <font>
      <sz val="8"/>
      <name val="Arial Tur"/>
      <family val="0"/>
    </font>
    <font>
      <b/>
      <sz val="12"/>
      <color indexed="10"/>
      <name val="Arial Tur"/>
      <family val="0"/>
    </font>
    <font>
      <sz val="8"/>
      <name val="Arial"/>
      <family val="2"/>
    </font>
    <font>
      <sz val="10"/>
      <color indexed="9"/>
      <name val="Arial"/>
      <family val="2"/>
    </font>
    <font>
      <b/>
      <sz val="10"/>
      <name val="Arial"/>
      <family val="2"/>
    </font>
    <font>
      <b/>
      <sz val="10"/>
      <color indexed="9"/>
      <name val="Arial Tur"/>
      <family val="0"/>
    </font>
    <font>
      <b/>
      <sz val="11"/>
      <color indexed="10"/>
      <name val="Arial Tur"/>
      <family val="0"/>
    </font>
    <font>
      <b/>
      <sz val="11"/>
      <name val="Arial Tur"/>
      <family val="0"/>
    </font>
    <font>
      <b/>
      <sz val="10"/>
      <name val="Arial Tur"/>
      <family val="0"/>
    </font>
    <font>
      <sz val="6"/>
      <name val="Arial Tur"/>
      <family val="0"/>
    </font>
    <font>
      <b/>
      <sz val="12"/>
      <name val="Arial Tur"/>
      <family val="0"/>
    </font>
    <font>
      <sz val="12"/>
      <name val="Arial Tur"/>
      <family val="0"/>
    </font>
    <font>
      <b/>
      <sz val="12"/>
      <name val="Times New Roman"/>
      <family val="1"/>
    </font>
    <font>
      <b/>
      <sz val="14"/>
      <name val="Times New Roman"/>
      <family val="1"/>
    </font>
    <font>
      <sz val="14"/>
      <name val="Times New Roman"/>
      <family val="1"/>
    </font>
    <font>
      <b/>
      <sz val="14"/>
      <color indexed="10"/>
      <name val="Times New Roman"/>
      <family val="1"/>
    </font>
    <font>
      <sz val="14"/>
      <color indexed="9"/>
      <name val="Times New Roman"/>
      <family val="1"/>
    </font>
    <font>
      <b/>
      <sz val="14"/>
      <color indexed="9"/>
      <name val="Times New Roman"/>
      <family val="1"/>
    </font>
    <font>
      <b/>
      <sz val="20"/>
      <color indexed="10"/>
      <name val="Arial Tur"/>
      <family val="0"/>
    </font>
    <font>
      <b/>
      <sz val="10"/>
      <color indexed="10"/>
      <name val="Arial Tur"/>
      <family val="0"/>
    </font>
    <font>
      <b/>
      <sz val="16"/>
      <name val="Times New Roman"/>
      <family val="1"/>
    </font>
    <font>
      <b/>
      <sz val="18"/>
      <name val="Times New Roman"/>
      <family val="1"/>
    </font>
    <font>
      <b/>
      <sz val="14"/>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30"/>
      <name val="Arial Tur"/>
      <family val="0"/>
    </font>
    <font>
      <b/>
      <sz val="10.5"/>
      <color indexed="8"/>
      <name val="Calibri"/>
      <family val="2"/>
    </font>
    <font>
      <b/>
      <sz val="11"/>
      <color indexed="30"/>
      <name val="Arial Tur"/>
      <family val="0"/>
    </font>
    <font>
      <sz val="12"/>
      <color indexed="10"/>
      <name val="Arial Tur"/>
      <family val="0"/>
    </font>
    <font>
      <b/>
      <sz val="11"/>
      <color indexed="9"/>
      <name val="Arial Tur"/>
      <family val="0"/>
    </font>
    <font>
      <b/>
      <sz val="10"/>
      <color indexed="8"/>
      <name val="Arial"/>
      <family val="0"/>
    </font>
    <font>
      <b/>
      <sz val="10"/>
      <color indexed="8"/>
      <name val="Calibri"/>
      <family val="0"/>
    </font>
    <font>
      <sz val="10"/>
      <color indexed="8"/>
      <name val="Calibri"/>
      <family val="0"/>
    </font>
    <font>
      <b/>
      <sz val="10"/>
      <color indexed="9"/>
      <name val="Arial"/>
      <family val="0"/>
    </font>
    <font>
      <b/>
      <sz val="11"/>
      <color indexed="8"/>
      <name val="Arial"/>
      <family val="0"/>
    </font>
    <font>
      <b/>
      <sz val="14"/>
      <color indexed="8"/>
      <name val="Arial"/>
      <family val="0"/>
    </font>
    <font>
      <b/>
      <sz val="10"/>
      <color indexed="60"/>
      <name val="Arial"/>
      <family val="0"/>
    </font>
    <font>
      <sz val="10"/>
      <color indexed="8"/>
      <name val="Arial Tur"/>
      <family val="0"/>
    </font>
    <font>
      <b/>
      <sz val="20"/>
      <color indexed="8"/>
      <name val="Arial"/>
      <family val="0"/>
    </font>
    <font>
      <b/>
      <sz val="24"/>
      <color indexed="60"/>
      <name val="Arial"/>
      <family val="0"/>
    </font>
    <font>
      <b/>
      <sz val="14"/>
      <color indexed="10"/>
      <name val="Arial Tur"/>
      <family val="0"/>
    </font>
    <font>
      <sz val="12"/>
      <color indexed="8"/>
      <name val="Arial Tur"/>
      <family val="0"/>
    </font>
    <font>
      <b/>
      <sz val="12"/>
      <color indexed="8"/>
      <name val="Arial Tur"/>
      <family val="0"/>
    </font>
    <font>
      <b/>
      <sz val="12"/>
      <color indexed="10"/>
      <name val="Arial"/>
      <family val="0"/>
    </font>
    <font>
      <b/>
      <sz val="12"/>
      <color indexed="9"/>
      <name val="Arial"/>
      <family val="0"/>
    </font>
    <font>
      <b/>
      <sz val="16"/>
      <color indexed="60"/>
      <name val="Arial"/>
      <family val="0"/>
    </font>
    <font>
      <b/>
      <sz val="14"/>
      <color indexed="60"/>
      <name val="Arial"/>
      <family val="0"/>
    </font>
    <font>
      <b/>
      <sz val="8"/>
      <color indexed="8"/>
      <name val="Calibri"/>
      <family val="0"/>
    </font>
    <font>
      <sz val="8"/>
      <color indexed="8"/>
      <name val="Calibri"/>
      <family val="0"/>
    </font>
    <font>
      <sz val="8"/>
      <color indexed="10"/>
      <name val="Calibri"/>
      <family val="0"/>
    </font>
    <font>
      <sz val="9"/>
      <color indexed="8"/>
      <name val="Calibri"/>
      <family val="0"/>
    </font>
    <font>
      <b/>
      <sz val="11"/>
      <color indexed="10"/>
      <name val="Calibri"/>
      <family val="0"/>
    </font>
    <font>
      <sz val="10.5"/>
      <color indexed="8"/>
      <name val="Calibri"/>
      <family val="0"/>
    </font>
    <font>
      <b/>
      <u val="single"/>
      <sz val="11"/>
      <color indexed="8"/>
      <name val="Calibri"/>
      <family val="0"/>
    </font>
    <font>
      <b/>
      <sz val="14"/>
      <color indexed="8"/>
      <name val="Calibri"/>
      <family val="0"/>
    </font>
    <font>
      <sz val="14"/>
      <color indexed="8"/>
      <name val="Calibri"/>
      <family val="0"/>
    </font>
    <font>
      <sz val="14"/>
      <color indexed="10"/>
      <name val="Calibri"/>
      <family val="0"/>
    </font>
    <font>
      <u val="single"/>
      <sz val="14"/>
      <color indexed="10"/>
      <name val="Calibri"/>
      <family val="0"/>
    </font>
    <font>
      <b/>
      <i/>
      <sz val="14"/>
      <color indexed="8"/>
      <name val="Calibri"/>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rgb="FF0070C0"/>
      <name val="Arial Tur"/>
      <family val="0"/>
    </font>
    <font>
      <b/>
      <sz val="12"/>
      <color rgb="FFFF0000"/>
      <name val="Arial Tur"/>
      <family val="0"/>
    </font>
    <font>
      <b/>
      <sz val="10.5"/>
      <color rgb="FF000000"/>
      <name val="Calibri"/>
      <family val="2"/>
    </font>
    <font>
      <b/>
      <sz val="11"/>
      <color rgb="FFFF0000"/>
      <name val="Arial Tur"/>
      <family val="0"/>
    </font>
    <font>
      <b/>
      <sz val="11"/>
      <color rgb="FF0070C0"/>
      <name val="Arial Tur"/>
      <family val="0"/>
    </font>
    <font>
      <sz val="12"/>
      <color rgb="FFFF0000"/>
      <name val="Arial Tur"/>
      <family val="0"/>
    </font>
    <font>
      <b/>
      <sz val="11"/>
      <color theme="0"/>
      <name val="Arial Tur"/>
      <family val="0"/>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13"/>
        <bgColor indexed="64"/>
      </patternFill>
    </fill>
    <fill>
      <patternFill patternType="solid">
        <fgColor indexed="53"/>
        <bgColor indexed="64"/>
      </patternFill>
    </fill>
    <fill>
      <patternFill patternType="solid">
        <fgColor theme="0"/>
        <bgColor indexed="64"/>
      </patternFill>
    </fill>
    <fill>
      <patternFill patternType="solid">
        <fgColor indexed="51"/>
        <bgColor indexed="64"/>
      </patternFill>
    </fill>
    <fill>
      <patternFill patternType="solid">
        <fgColor indexed="8"/>
        <bgColor indexed="64"/>
      </patternFill>
    </fill>
    <fill>
      <patternFill patternType="solid">
        <fgColor indexed="15"/>
        <bgColor indexed="64"/>
      </patternFill>
    </fill>
    <fill>
      <patternFill patternType="solid">
        <fgColor rgb="FFFFC000"/>
        <bgColor indexed="64"/>
      </patternFill>
    </fill>
    <fill>
      <patternFill patternType="solid">
        <fgColor theme="9" tint="-0.24997000396251678"/>
        <bgColor indexed="64"/>
      </patternFill>
    </fill>
    <fill>
      <patternFill patternType="solid">
        <fgColor theme="9" tint="-0.24993999302387238"/>
        <bgColor indexed="64"/>
      </patternFill>
    </fill>
    <fill>
      <patternFill patternType="solid">
        <fgColor rgb="FFFFFF00"/>
        <bgColor indexed="64"/>
      </patternFill>
    </fill>
    <fill>
      <patternFill patternType="solid">
        <fgColor rgb="FF92D050"/>
        <bgColor indexed="64"/>
      </patternFill>
    </fill>
    <fill>
      <patternFill patternType="solid">
        <fgColor indexed="47"/>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theme="3" tint="0.39998000860214233"/>
        <bgColor indexed="64"/>
      </patternFill>
    </fill>
    <fill>
      <patternFill patternType="solid">
        <fgColor rgb="FF7030A0"/>
        <bgColor indexed="64"/>
      </patternFill>
    </fill>
    <fill>
      <patternFill patternType="solid">
        <fgColor indexed="13"/>
        <bgColor indexed="64"/>
      </patternFill>
    </fill>
  </fills>
  <borders count="3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right style="medium"/>
      <top style="medium"/>
      <bottom style="medium"/>
    </border>
    <border>
      <left style="medium"/>
      <right style="medium"/>
      <top style="medium"/>
      <bottom/>
    </border>
    <border>
      <left style="medium"/>
      <right style="medium"/>
      <top/>
      <bottom/>
    </border>
    <border>
      <left style="thin"/>
      <right style="thin"/>
      <top style="medium"/>
      <bottom style="thin"/>
    </border>
    <border>
      <left style="medium"/>
      <right style="medium"/>
      <top/>
      <bottom style="medium"/>
    </border>
    <border>
      <left>
        <color indexed="63"/>
      </left>
      <right style="medium"/>
      <top style="medium"/>
      <bottom/>
    </border>
    <border>
      <left style="medium"/>
      <right style="medium"/>
      <top style="medium"/>
      <bottom style="thin"/>
    </border>
    <border>
      <left style="medium"/>
      <right>
        <color indexed="63"/>
      </right>
      <top/>
      <bottom/>
    </border>
    <border>
      <left style="thin"/>
      <right style="thin"/>
      <top>
        <color indexed="63"/>
      </top>
      <bottom style="thin"/>
    </border>
    <border>
      <left style="thin"/>
      <right style="thin"/>
      <top style="medium"/>
      <bottom style="medium"/>
    </border>
    <border>
      <left style="medium"/>
      <right style="medium"/>
      <top style="thin"/>
      <bottom style="thin"/>
    </border>
    <border>
      <left style="medium"/>
      <right style="medium"/>
      <top/>
      <bottom style="thin"/>
    </border>
    <border>
      <left style="medium"/>
      <right style="medium"/>
      <top style="thin"/>
      <bottom/>
    </border>
    <border>
      <left style="medium"/>
      <right style="thin"/>
      <top>
        <color indexed="63"/>
      </top>
      <bottom style="medium"/>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top style="thin"/>
      <bottom/>
    </border>
    <border>
      <left style="thin"/>
      <right style="thin"/>
      <top style="thin"/>
      <bottom/>
    </border>
    <border>
      <left>
        <color indexed="63"/>
      </left>
      <right style="medium"/>
      <top style="medium"/>
      <bottom style="thin"/>
    </border>
    <border>
      <left>
        <color indexed="63"/>
      </left>
      <right style="thin"/>
      <top>
        <color indexed="63"/>
      </top>
      <bottom style="thin"/>
    </border>
    <border>
      <left style="thin"/>
      <right style="thin"/>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1" applyNumberFormat="0" applyFill="0" applyAlignment="0" applyProtection="0"/>
    <xf numFmtId="0" fontId="81" fillId="0" borderId="2" applyNumberFormat="0" applyFill="0" applyAlignment="0" applyProtection="0"/>
    <xf numFmtId="0" fontId="82" fillId="0" borderId="3" applyNumberFormat="0" applyFill="0" applyAlignment="0" applyProtection="0"/>
    <xf numFmtId="0" fontId="83" fillId="0" borderId="4" applyNumberFormat="0" applyFill="0" applyAlignment="0" applyProtection="0"/>
    <xf numFmtId="0" fontId="83" fillId="0" borderId="0" applyNumberFormat="0" applyFill="0" applyBorder="0" applyAlignment="0" applyProtection="0"/>
    <xf numFmtId="41" fontId="0" fillId="0" borderId="0" applyFont="0" applyFill="0" applyBorder="0" applyAlignment="0" applyProtection="0"/>
    <xf numFmtId="0" fontId="84" fillId="20" borderId="5" applyNumberFormat="0" applyAlignment="0" applyProtection="0"/>
    <xf numFmtId="0" fontId="85" fillId="21" borderId="6" applyNumberFormat="0" applyAlignment="0" applyProtection="0"/>
    <xf numFmtId="0" fontId="86" fillId="20" borderId="6" applyNumberFormat="0" applyAlignment="0" applyProtection="0"/>
    <xf numFmtId="0" fontId="87" fillId="22" borderId="7" applyNumberFormat="0" applyAlignment="0" applyProtection="0"/>
    <xf numFmtId="0" fontId="88" fillId="23" borderId="0" applyNumberFormat="0" applyBorder="0" applyAlignment="0" applyProtection="0"/>
    <xf numFmtId="0" fontId="89" fillId="24" borderId="0" applyNumberFormat="0" applyBorder="0" applyAlignment="0" applyProtection="0"/>
    <xf numFmtId="0" fontId="2" fillId="0" borderId="0">
      <alignment/>
      <protection/>
    </xf>
    <xf numFmtId="0" fontId="2" fillId="0" borderId="0">
      <alignment/>
      <protection/>
    </xf>
    <xf numFmtId="0" fontId="0" fillId="25" borderId="8" applyNumberFormat="0" applyFont="0" applyAlignment="0" applyProtection="0"/>
    <xf numFmtId="0" fontId="9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9" applyNumberFormat="0" applyFill="0" applyAlignment="0" applyProtection="0"/>
    <xf numFmtId="0" fontId="92" fillId="0" borderId="0" applyNumberFormat="0" applyFill="0" applyBorder="0" applyAlignment="0" applyProtection="0"/>
    <xf numFmtId="43" fontId="0" fillId="0" borderId="0" applyFont="0" applyFill="0" applyBorder="0" applyAlignment="0" applyProtection="0"/>
    <xf numFmtId="172" fontId="2" fillId="0" borderId="0" applyFont="0" applyFill="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9" fontId="0" fillId="0" borderId="0" applyFont="0" applyFill="0" applyBorder="0" applyAlignment="0" applyProtection="0"/>
  </cellStyleXfs>
  <cellXfs count="209">
    <xf numFmtId="0" fontId="0" fillId="0" borderId="0" xfId="0" applyAlignment="1">
      <alignment/>
    </xf>
    <xf numFmtId="0" fontId="0" fillId="0" borderId="10" xfId="48" applyFont="1" applyFill="1" applyBorder="1" applyAlignment="1" applyProtection="1">
      <alignment horizontal="center" shrinkToFit="1"/>
      <protection locked="0"/>
    </xf>
    <xf numFmtId="0" fontId="0" fillId="33" borderId="0" xfId="0" applyFont="1" applyFill="1" applyAlignment="1">
      <alignment/>
    </xf>
    <xf numFmtId="0" fontId="0" fillId="34" borderId="0" xfId="0" applyFill="1" applyAlignment="1">
      <alignment/>
    </xf>
    <xf numFmtId="0" fontId="2" fillId="0" borderId="0" xfId="47">
      <alignment/>
      <protection/>
    </xf>
    <xf numFmtId="0" fontId="2" fillId="34" borderId="0" xfId="0" applyNumberFormat="1" applyFont="1" applyFill="1" applyBorder="1" applyAlignment="1" applyProtection="1">
      <alignment vertical="top"/>
      <protection/>
    </xf>
    <xf numFmtId="0" fontId="2" fillId="0" borderId="0" xfId="47" applyFill="1">
      <alignment/>
      <protection/>
    </xf>
    <xf numFmtId="0" fontId="7" fillId="0" borderId="0" xfId="47" applyFont="1" applyFill="1">
      <alignment/>
      <protection/>
    </xf>
    <xf numFmtId="0" fontId="6" fillId="0" borderId="0" xfId="47" applyFont="1" applyFill="1">
      <alignment/>
      <protection/>
    </xf>
    <xf numFmtId="0" fontId="8" fillId="35" borderId="11" xfId="0" applyFont="1" applyFill="1" applyBorder="1" applyAlignment="1">
      <alignment vertical="center"/>
    </xf>
    <xf numFmtId="0" fontId="8" fillId="35" borderId="12" xfId="0" applyFont="1" applyFill="1" applyBorder="1" applyAlignment="1">
      <alignment vertical="center"/>
    </xf>
    <xf numFmtId="0" fontId="11" fillId="0" borderId="10" xfId="48" applyFont="1" applyFill="1" applyBorder="1" applyAlignment="1" applyProtection="1">
      <alignment horizontal="center" shrinkToFit="1"/>
      <protection locked="0"/>
    </xf>
    <xf numFmtId="49" fontId="0" fillId="0" borderId="10" xfId="48" applyNumberFormat="1" applyFont="1" applyFill="1" applyBorder="1" applyAlignment="1" applyProtection="1">
      <alignment horizontal="left" shrinkToFit="1"/>
      <protection locked="0"/>
    </xf>
    <xf numFmtId="0" fontId="14" fillId="0" borderId="0" xfId="0" applyFont="1" applyFill="1" applyAlignment="1" applyProtection="1">
      <alignment/>
      <protection hidden="1"/>
    </xf>
    <xf numFmtId="0" fontId="15" fillId="0" borderId="10" xfId="0" applyFont="1" applyFill="1" applyBorder="1" applyAlignment="1">
      <alignment horizontal="left" vertical="center"/>
    </xf>
    <xf numFmtId="0" fontId="4" fillId="0" borderId="0" xfId="48" applyFont="1" applyFill="1" applyBorder="1" applyAlignment="1" applyProtection="1" quotePrefix="1">
      <alignment horizontal="center" vertical="center"/>
      <protection locked="0"/>
    </xf>
    <xf numFmtId="0" fontId="14" fillId="0" borderId="0" xfId="0" applyFont="1" applyFill="1" applyBorder="1" applyAlignment="1" applyProtection="1">
      <alignment/>
      <protection locked="0"/>
    </xf>
    <xf numFmtId="0" fontId="14" fillId="0" borderId="0" xfId="48" applyFont="1" applyFill="1" applyBorder="1" applyAlignment="1" applyProtection="1">
      <alignment shrinkToFit="1"/>
      <protection locked="0"/>
    </xf>
    <xf numFmtId="0" fontId="14" fillId="0" borderId="0" xfId="0" applyFont="1" applyFill="1" applyAlignment="1" applyProtection="1">
      <alignment/>
      <protection locked="0"/>
    </xf>
    <xf numFmtId="49" fontId="14" fillId="0" borderId="0" xfId="0" applyNumberFormat="1" applyFont="1" applyFill="1" applyAlignment="1" applyProtection="1">
      <alignment horizontal="center"/>
      <protection locked="0"/>
    </xf>
    <xf numFmtId="0" fontId="4" fillId="0" borderId="0" xfId="48" applyFont="1" applyFill="1" applyBorder="1" applyAlignment="1" applyProtection="1" quotePrefix="1">
      <alignment horizontal="center"/>
      <protection locked="0"/>
    </xf>
    <xf numFmtId="49" fontId="14" fillId="0" borderId="0" xfId="0" applyNumberFormat="1" applyFont="1" applyFill="1" applyAlignment="1" applyProtection="1">
      <alignment horizontal="center" vertical="center"/>
      <protection locked="0"/>
    </xf>
    <xf numFmtId="0" fontId="15" fillId="0" borderId="10" xfId="0" applyFont="1" applyFill="1" applyBorder="1" applyAlignment="1">
      <alignment vertical="center"/>
    </xf>
    <xf numFmtId="0" fontId="14" fillId="0" borderId="0" xfId="0" applyFont="1" applyFill="1" applyAlignment="1" applyProtection="1">
      <alignment/>
      <protection locked="0"/>
    </xf>
    <xf numFmtId="0" fontId="4" fillId="0" borderId="10" xfId="48" applyFont="1" applyFill="1" applyBorder="1" applyAlignment="1" applyProtection="1" quotePrefix="1">
      <alignment horizontal="center" vertical="center"/>
      <protection locked="0"/>
    </xf>
    <xf numFmtId="0" fontId="14" fillId="0" borderId="10" xfId="48" applyFont="1" applyFill="1" applyBorder="1" applyAlignment="1" applyProtection="1">
      <alignment/>
      <protection locked="0"/>
    </xf>
    <xf numFmtId="0" fontId="14" fillId="0" borderId="10" xfId="48" applyFont="1" applyFill="1" applyBorder="1" applyAlignment="1" applyProtection="1">
      <alignment shrinkToFit="1"/>
      <protection locked="0"/>
    </xf>
    <xf numFmtId="0" fontId="14" fillId="0" borderId="10" xfId="0" applyFont="1" applyFill="1" applyBorder="1" applyAlignment="1" applyProtection="1">
      <alignment/>
      <protection locked="0"/>
    </xf>
    <xf numFmtId="0" fontId="14" fillId="0" borderId="10" xfId="0" applyFont="1" applyFill="1" applyBorder="1" applyAlignment="1" applyProtection="1">
      <alignment/>
      <protection locked="0"/>
    </xf>
    <xf numFmtId="0" fontId="15" fillId="28" borderId="0" xfId="0" applyFont="1" applyFill="1" applyBorder="1" applyAlignment="1" applyProtection="1">
      <alignment horizontal="left" shrinkToFit="1"/>
      <protection hidden="1"/>
    </xf>
    <xf numFmtId="0" fontId="93" fillId="0" borderId="10" xfId="0" applyFont="1" applyFill="1" applyBorder="1" applyAlignment="1" applyProtection="1">
      <alignment horizontal="center"/>
      <protection locked="0"/>
    </xf>
    <xf numFmtId="0" fontId="93" fillId="0" borderId="0" xfId="0" applyFont="1" applyFill="1" applyAlignment="1" applyProtection="1">
      <alignment horizontal="center"/>
      <protection locked="0"/>
    </xf>
    <xf numFmtId="0" fontId="0" fillId="0" borderId="0" xfId="0" applyFont="1" applyFill="1" applyAlignment="1" applyProtection="1">
      <alignment/>
      <protection hidden="1"/>
    </xf>
    <xf numFmtId="0" fontId="14" fillId="36" borderId="10" xfId="0" applyFont="1" applyFill="1" applyBorder="1" applyAlignment="1" applyProtection="1">
      <alignment horizontal="center" vertical="center"/>
      <protection locked="0"/>
    </xf>
    <xf numFmtId="0" fontId="94" fillId="0" borderId="0" xfId="0" applyFont="1" applyFill="1" applyAlignment="1" applyProtection="1">
      <alignment/>
      <protection locked="0"/>
    </xf>
    <xf numFmtId="0" fontId="0" fillId="33" borderId="0" xfId="0" applyFont="1" applyFill="1" applyAlignment="1">
      <alignment/>
    </xf>
    <xf numFmtId="0" fontId="16" fillId="28" borderId="13" xfId="0" applyFont="1" applyFill="1" applyBorder="1" applyAlignment="1" applyProtection="1">
      <alignment horizontal="right" shrinkToFit="1"/>
      <protection hidden="1"/>
    </xf>
    <xf numFmtId="0" fontId="17" fillId="0" borderId="0" xfId="0" applyFont="1" applyAlignment="1" applyProtection="1">
      <alignment/>
      <protection locked="0"/>
    </xf>
    <xf numFmtId="0" fontId="16" fillId="28" borderId="14" xfId="0" applyFont="1" applyFill="1" applyBorder="1" applyAlignment="1" applyProtection="1">
      <alignment horizontal="right" shrinkToFit="1"/>
      <protection hidden="1"/>
    </xf>
    <xf numFmtId="0" fontId="17" fillId="0" borderId="0" xfId="0" applyFont="1" applyAlignment="1" applyProtection="1">
      <alignment horizontal="right"/>
      <protection hidden="1"/>
    </xf>
    <xf numFmtId="14" fontId="17" fillId="0" borderId="0" xfId="0" applyNumberFormat="1" applyFont="1" applyAlignment="1" applyProtection="1">
      <alignment/>
      <protection locked="0"/>
    </xf>
    <xf numFmtId="0" fontId="17" fillId="0" borderId="0" xfId="0" applyFont="1" applyAlignment="1" applyProtection="1">
      <alignment horizontal="center"/>
      <protection locked="0"/>
    </xf>
    <xf numFmtId="0" fontId="17" fillId="0" borderId="0" xfId="0" applyFont="1" applyAlignment="1" applyProtection="1">
      <alignment/>
      <protection hidden="1"/>
    </xf>
    <xf numFmtId="0" fontId="17" fillId="33" borderId="10" xfId="0" applyFont="1" applyFill="1" applyBorder="1" applyAlignment="1" applyProtection="1">
      <alignment horizontal="center"/>
      <protection hidden="1"/>
    </xf>
    <xf numFmtId="0" fontId="17" fillId="0" borderId="10" xfId="0" applyFont="1" applyBorder="1" applyAlignment="1" applyProtection="1">
      <alignment horizontal="center"/>
      <protection hidden="1"/>
    </xf>
    <xf numFmtId="9" fontId="17" fillId="0" borderId="10" xfId="0" applyNumberFormat="1" applyFont="1" applyBorder="1" applyAlignment="1" applyProtection="1">
      <alignment horizontal="center"/>
      <protection hidden="1"/>
    </xf>
    <xf numFmtId="0" fontId="17" fillId="37" borderId="10" xfId="0" applyFont="1" applyFill="1" applyBorder="1" applyAlignment="1" applyProtection="1">
      <alignment/>
      <protection hidden="1"/>
    </xf>
    <xf numFmtId="0" fontId="18" fillId="33" borderId="10" xfId="0" applyFont="1" applyFill="1" applyBorder="1" applyAlignment="1" applyProtection="1">
      <alignment horizontal="center"/>
      <protection hidden="1"/>
    </xf>
    <xf numFmtId="2" fontId="17" fillId="37" borderId="10" xfId="0" applyNumberFormat="1" applyFont="1" applyFill="1" applyBorder="1" applyAlignment="1" applyProtection="1">
      <alignment horizontal="center"/>
      <protection hidden="1"/>
    </xf>
    <xf numFmtId="0" fontId="19" fillId="38" borderId="10" xfId="0" applyFont="1" applyFill="1" applyBorder="1" applyAlignment="1" applyProtection="1">
      <alignment/>
      <protection hidden="1"/>
    </xf>
    <xf numFmtId="0" fontId="20" fillId="38" borderId="10" xfId="0" applyFont="1" applyFill="1" applyBorder="1" applyAlignment="1" applyProtection="1">
      <alignment horizontal="center"/>
      <protection hidden="1"/>
    </xf>
    <xf numFmtId="2" fontId="19" fillId="38" borderId="10" xfId="0" applyNumberFormat="1" applyFont="1" applyFill="1" applyBorder="1" applyAlignment="1" applyProtection="1">
      <alignment horizontal="center"/>
      <protection hidden="1"/>
    </xf>
    <xf numFmtId="9" fontId="17" fillId="0" borderId="0" xfId="0" applyNumberFormat="1" applyFont="1" applyAlignment="1" applyProtection="1">
      <alignment/>
      <protection hidden="1"/>
    </xf>
    <xf numFmtId="9" fontId="18" fillId="0" borderId="10" xfId="0" applyNumberFormat="1" applyFont="1" applyBorder="1" applyAlignment="1" applyProtection="1" quotePrefix="1">
      <alignment horizontal="center"/>
      <protection hidden="1"/>
    </xf>
    <xf numFmtId="9" fontId="17" fillId="0" borderId="0" xfId="0" applyNumberFormat="1" applyFont="1" applyAlignment="1" applyProtection="1">
      <alignment/>
      <protection locked="0"/>
    </xf>
    <xf numFmtId="0" fontId="16" fillId="39" borderId="15" xfId="0" applyFont="1" applyFill="1" applyBorder="1" applyAlignment="1" applyProtection="1">
      <alignment shrinkToFit="1"/>
      <protection locked="0"/>
    </xf>
    <xf numFmtId="0" fontId="16" fillId="39" borderId="10" xfId="0" applyFont="1" applyFill="1" applyBorder="1" applyAlignment="1" applyProtection="1">
      <alignment shrinkToFit="1"/>
      <protection locked="0"/>
    </xf>
    <xf numFmtId="0" fontId="16" fillId="28" borderId="16" xfId="0" applyFont="1" applyFill="1" applyBorder="1" applyAlignment="1" applyProtection="1">
      <alignment horizontal="right" shrinkToFit="1"/>
      <protection hidden="1"/>
    </xf>
    <xf numFmtId="0" fontId="16" fillId="28" borderId="17" xfId="0" applyFont="1" applyFill="1" applyBorder="1" applyAlignment="1" applyProtection="1">
      <alignment horizontal="right" shrinkToFit="1"/>
      <protection hidden="1"/>
    </xf>
    <xf numFmtId="0" fontId="17" fillId="36" borderId="13" xfId="0" applyFont="1" applyFill="1" applyBorder="1" applyAlignment="1" applyProtection="1">
      <alignment horizontal="left"/>
      <protection locked="0"/>
    </xf>
    <xf numFmtId="0" fontId="17" fillId="36" borderId="14" xfId="0" applyFont="1" applyFill="1" applyBorder="1" applyAlignment="1" applyProtection="1">
      <alignment horizontal="left"/>
      <protection locked="0"/>
    </xf>
    <xf numFmtId="0" fontId="17" fillId="36" borderId="14" xfId="0" applyFont="1" applyFill="1" applyBorder="1" applyAlignment="1" applyProtection="1">
      <alignment horizontal="left" shrinkToFit="1"/>
      <protection locked="0"/>
    </xf>
    <xf numFmtId="0" fontId="16" fillId="36" borderId="18" xfId="0" applyFont="1" applyFill="1" applyBorder="1" applyAlignment="1" applyProtection="1">
      <alignment/>
      <protection locked="0"/>
    </xf>
    <xf numFmtId="0" fontId="17" fillId="36" borderId="14" xfId="0" applyFont="1" applyFill="1" applyBorder="1" applyAlignment="1" applyProtection="1">
      <alignment/>
      <protection locked="0"/>
    </xf>
    <xf numFmtId="173" fontId="16" fillId="36" borderId="14" xfId="0" applyNumberFormat="1" applyFont="1" applyFill="1" applyBorder="1" applyAlignment="1" applyProtection="1">
      <alignment horizontal="left"/>
      <protection locked="0"/>
    </xf>
    <xf numFmtId="0" fontId="16" fillId="40" borderId="13" xfId="0" applyFont="1" applyFill="1" applyBorder="1" applyAlignment="1" applyProtection="1">
      <alignment horizontal="right" shrinkToFit="1"/>
      <protection hidden="1"/>
    </xf>
    <xf numFmtId="0" fontId="16" fillId="40" borderId="14" xfId="0" applyFont="1" applyFill="1" applyBorder="1" applyAlignment="1" applyProtection="1">
      <alignment horizontal="right" shrinkToFit="1"/>
      <protection hidden="1"/>
    </xf>
    <xf numFmtId="0" fontId="16" fillId="41" borderId="14" xfId="0" applyFont="1" applyFill="1" applyBorder="1" applyAlignment="1" applyProtection="1">
      <alignment horizontal="right" shrinkToFit="1"/>
      <protection hidden="1"/>
    </xf>
    <xf numFmtId="0" fontId="2" fillId="42" borderId="0" xfId="47" applyFont="1" applyFill="1">
      <alignment/>
      <protection/>
    </xf>
    <xf numFmtId="0" fontId="7" fillId="42" borderId="0" xfId="47" applyFont="1" applyFill="1" applyAlignment="1">
      <alignment horizontal="center"/>
      <protection/>
    </xf>
    <xf numFmtId="0" fontId="0" fillId="43" borderId="0" xfId="48" applyFont="1" applyFill="1" applyAlignment="1" applyProtection="1">
      <alignment horizontal="left"/>
      <protection hidden="1"/>
    </xf>
    <xf numFmtId="0" fontId="0" fillId="43" borderId="0" xfId="48" applyFont="1" applyFill="1" applyAlignment="1" applyProtection="1">
      <alignment horizontal="right"/>
      <protection hidden="1"/>
    </xf>
    <xf numFmtId="0" fontId="0" fillId="40" borderId="0" xfId="48" applyFont="1" applyFill="1" applyAlignment="1" applyProtection="1">
      <alignment horizontal="center"/>
      <protection hidden="1"/>
    </xf>
    <xf numFmtId="0" fontId="0" fillId="40" borderId="0" xfId="48" applyFont="1" applyFill="1" applyProtection="1">
      <alignment/>
      <protection hidden="1"/>
    </xf>
    <xf numFmtId="0" fontId="95" fillId="0" borderId="0" xfId="0" applyFont="1" applyAlignment="1">
      <alignment/>
    </xf>
    <xf numFmtId="0" fontId="16" fillId="28" borderId="19" xfId="0" applyFont="1" applyFill="1" applyBorder="1" applyAlignment="1" applyProtection="1">
      <alignment horizontal="right" shrinkToFit="1"/>
      <protection hidden="1"/>
    </xf>
    <xf numFmtId="14" fontId="16" fillId="36" borderId="10" xfId="0" applyNumberFormat="1" applyFont="1" applyFill="1" applyBorder="1" applyAlignment="1" applyProtection="1">
      <alignment horizontal="left"/>
      <protection locked="0"/>
    </xf>
    <xf numFmtId="0" fontId="16" fillId="28" borderId="14" xfId="0" applyFont="1" applyFill="1" applyBorder="1" applyAlignment="1" applyProtection="1">
      <alignment horizontal="right" vertical="center" shrinkToFit="1"/>
      <protection hidden="1"/>
    </xf>
    <xf numFmtId="0" fontId="17" fillId="0" borderId="0" xfId="0" applyFont="1" applyAlignment="1" applyProtection="1">
      <alignment vertical="center"/>
      <protection locked="0"/>
    </xf>
    <xf numFmtId="14" fontId="0" fillId="0" borderId="0" xfId="0" applyNumberFormat="1" applyFont="1" applyFill="1" applyAlignment="1" applyProtection="1">
      <alignment/>
      <protection hidden="1"/>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14" fillId="44" borderId="10" xfId="0" applyFont="1" applyFill="1" applyBorder="1" applyAlignment="1" applyProtection="1">
      <alignment horizontal="center" vertical="center"/>
      <protection locked="0"/>
    </xf>
    <xf numFmtId="0" fontId="94" fillId="0" borderId="10" xfId="0" applyFont="1" applyFill="1" applyBorder="1" applyAlignment="1" applyProtection="1">
      <alignment horizontal="center"/>
      <protection locked="0"/>
    </xf>
    <xf numFmtId="0" fontId="15" fillId="0" borderId="20" xfId="0" applyFont="1" applyFill="1" applyBorder="1" applyAlignment="1">
      <alignment vertical="center"/>
    </xf>
    <xf numFmtId="0" fontId="15" fillId="0" borderId="20" xfId="0" applyFont="1" applyFill="1" applyBorder="1" applyAlignment="1">
      <alignment horizontal="left" vertical="center"/>
    </xf>
    <xf numFmtId="0" fontId="14" fillId="44" borderId="20" xfId="0" applyFont="1" applyFill="1" applyBorder="1" applyAlignment="1" applyProtection="1">
      <alignment horizontal="center" vertical="center"/>
      <protection locked="0"/>
    </xf>
    <xf numFmtId="0" fontId="14" fillId="36" borderId="20" xfId="0" applyFont="1" applyFill="1" applyBorder="1" applyAlignment="1" applyProtection="1">
      <alignment horizontal="center" vertical="center"/>
      <protection locked="0"/>
    </xf>
    <xf numFmtId="0" fontId="4" fillId="0" borderId="20" xfId="48" applyFont="1" applyFill="1" applyBorder="1" applyAlignment="1" applyProtection="1" quotePrefix="1">
      <alignment horizontal="center" vertical="center"/>
      <protection locked="0"/>
    </xf>
    <xf numFmtId="0" fontId="93" fillId="0" borderId="20" xfId="0" applyFont="1" applyFill="1" applyBorder="1" applyAlignment="1" applyProtection="1">
      <alignment horizontal="center"/>
      <protection locked="0"/>
    </xf>
    <xf numFmtId="0" fontId="10" fillId="33" borderId="21" xfId="48" applyFont="1" applyFill="1" applyBorder="1" applyAlignment="1" applyProtection="1">
      <alignment horizontal="center" wrapText="1"/>
      <protection hidden="1"/>
    </xf>
    <xf numFmtId="0" fontId="96" fillId="37" borderId="21" xfId="48" applyFont="1" applyFill="1" applyBorder="1" applyAlignment="1" applyProtection="1">
      <alignment horizontal="center" textRotation="90" wrapText="1"/>
      <protection hidden="1"/>
    </xf>
    <xf numFmtId="0" fontId="10" fillId="33" borderId="21" xfId="48" applyFont="1" applyFill="1" applyBorder="1" applyAlignment="1" applyProtection="1">
      <alignment horizontal="center" textRotation="90" wrapText="1"/>
      <protection hidden="1"/>
    </xf>
    <xf numFmtId="0" fontId="9" fillId="45" borderId="21" xfId="48" applyFont="1" applyFill="1" applyBorder="1" applyAlignment="1" applyProtection="1">
      <alignment horizontal="center" textRotation="90" wrapText="1" shrinkToFit="1"/>
      <protection hidden="1"/>
    </xf>
    <xf numFmtId="49" fontId="97" fillId="33" borderId="12" xfId="48" applyNumberFormat="1" applyFont="1" applyFill="1" applyBorder="1" applyAlignment="1" applyProtection="1">
      <alignment horizontal="center" wrapText="1"/>
      <protection hidden="1"/>
    </xf>
    <xf numFmtId="0" fontId="10" fillId="46" borderId="21" xfId="48" applyFont="1" applyFill="1" applyBorder="1" applyAlignment="1" applyProtection="1">
      <alignment horizontal="center" textRotation="90" wrapText="1"/>
      <protection hidden="1"/>
    </xf>
    <xf numFmtId="0" fontId="10" fillId="47" borderId="21" xfId="48" applyFont="1" applyFill="1" applyBorder="1" applyAlignment="1" applyProtection="1">
      <alignment horizontal="center" textRotation="90" wrapText="1"/>
      <protection hidden="1"/>
    </xf>
    <xf numFmtId="0" fontId="10" fillId="48" borderId="21" xfId="48" applyFont="1" applyFill="1" applyBorder="1" applyAlignment="1" applyProtection="1">
      <alignment horizontal="center" textRotation="90" wrapText="1"/>
      <protection hidden="1"/>
    </xf>
    <xf numFmtId="0" fontId="17" fillId="48" borderId="14" xfId="0" applyFont="1" applyFill="1" applyBorder="1" applyAlignment="1" applyProtection="1">
      <alignment horizontal="left"/>
      <protection locked="0"/>
    </xf>
    <xf numFmtId="0" fontId="17" fillId="48" borderId="14" xfId="0" applyFont="1" applyFill="1" applyBorder="1" applyAlignment="1" applyProtection="1" quotePrefix="1">
      <alignment horizontal="left"/>
      <protection locked="0"/>
    </xf>
    <xf numFmtId="0" fontId="16" fillId="48" borderId="22" xfId="0" applyFont="1" applyFill="1" applyBorder="1" applyAlignment="1" applyProtection="1">
      <alignment horizontal="left" shrinkToFit="1"/>
      <protection locked="0"/>
    </xf>
    <xf numFmtId="0" fontId="17" fillId="48" borderId="16" xfId="0" applyFont="1" applyFill="1" applyBorder="1" applyAlignment="1" applyProtection="1">
      <alignment/>
      <protection locked="0"/>
    </xf>
    <xf numFmtId="0" fontId="14" fillId="48" borderId="0" xfId="0" applyFont="1" applyFill="1" applyAlignment="1" applyProtection="1">
      <alignment/>
      <protection locked="0"/>
    </xf>
    <xf numFmtId="0" fontId="14" fillId="48" borderId="0" xfId="0" applyFont="1" applyFill="1" applyAlignment="1" applyProtection="1">
      <alignment/>
      <protection locked="0"/>
    </xf>
    <xf numFmtId="0" fontId="14" fillId="48" borderId="0" xfId="48" applyFont="1" applyFill="1" applyBorder="1" applyAlignment="1" applyProtection="1">
      <alignment shrinkToFit="1"/>
      <protection locked="0"/>
    </xf>
    <xf numFmtId="0" fontId="4" fillId="48" borderId="0" xfId="48" applyFont="1" applyFill="1" applyBorder="1" applyAlignment="1" applyProtection="1" quotePrefix="1">
      <alignment horizontal="center" vertical="center"/>
      <protection locked="0"/>
    </xf>
    <xf numFmtId="49" fontId="14" fillId="48" borderId="0" xfId="0" applyNumberFormat="1" applyFont="1" applyFill="1" applyAlignment="1" applyProtection="1">
      <alignment horizontal="center" vertical="center"/>
      <protection locked="0"/>
    </xf>
    <xf numFmtId="0" fontId="93" fillId="48" borderId="0" xfId="0" applyFont="1" applyFill="1" applyAlignment="1" applyProtection="1">
      <alignment horizontal="center"/>
      <protection locked="0"/>
    </xf>
    <xf numFmtId="0" fontId="16" fillId="48" borderId="23" xfId="0" applyFont="1" applyFill="1" applyBorder="1" applyAlignment="1" applyProtection="1">
      <alignment vertical="center"/>
      <protection locked="0"/>
    </xf>
    <xf numFmtId="0" fontId="16" fillId="48" borderId="24" xfId="0" applyFont="1" applyFill="1" applyBorder="1" applyAlignment="1" applyProtection="1">
      <alignment/>
      <protection locked="0"/>
    </xf>
    <xf numFmtId="0" fontId="16" fillId="36" borderId="13" xfId="0" applyFont="1" applyFill="1" applyBorder="1" applyAlignment="1" applyProtection="1">
      <alignment horizontal="right" shrinkToFit="1"/>
      <protection locked="0"/>
    </xf>
    <xf numFmtId="0" fontId="17" fillId="0" borderId="0" xfId="0" applyFont="1" applyAlignment="1" applyProtection="1">
      <alignment vertical="center"/>
      <protection hidden="1"/>
    </xf>
    <xf numFmtId="0" fontId="10" fillId="32" borderId="21" xfId="48" applyFont="1" applyFill="1" applyBorder="1" applyAlignment="1" applyProtection="1">
      <alignment horizontal="center" textRotation="90" wrapText="1"/>
      <protection hidden="1"/>
    </xf>
    <xf numFmtId="0" fontId="16" fillId="49" borderId="14" xfId="0" applyFont="1" applyFill="1" applyBorder="1" applyAlignment="1" applyProtection="1">
      <alignment horizontal="right" shrinkToFit="1"/>
      <protection hidden="1"/>
    </xf>
    <xf numFmtId="0" fontId="10" fillId="33" borderId="25" xfId="48" applyFont="1" applyFill="1" applyBorder="1" applyAlignment="1" applyProtection="1">
      <alignment textRotation="90"/>
      <protection hidden="1"/>
    </xf>
    <xf numFmtId="0" fontId="10" fillId="48" borderId="21" xfId="48" applyFont="1" applyFill="1" applyBorder="1" applyAlignment="1" applyProtection="1">
      <alignment horizontal="center" textRotation="90" wrapText="1" shrinkToFit="1"/>
      <protection hidden="1"/>
    </xf>
    <xf numFmtId="14" fontId="0" fillId="43" borderId="0" xfId="48" applyNumberFormat="1" applyFont="1" applyFill="1" applyAlignment="1" applyProtection="1">
      <alignment horizontal="center"/>
      <protection hidden="1"/>
    </xf>
    <xf numFmtId="49" fontId="15" fillId="0" borderId="20" xfId="0" applyNumberFormat="1" applyFont="1" applyFill="1" applyBorder="1" applyAlignment="1">
      <alignment horizontal="left" vertical="center"/>
    </xf>
    <xf numFmtId="49" fontId="15" fillId="0" borderId="10" xfId="0" applyNumberFormat="1" applyFont="1" applyFill="1" applyBorder="1" applyAlignment="1">
      <alignment horizontal="left" vertical="center"/>
    </xf>
    <xf numFmtId="49" fontId="14" fillId="0" borderId="10" xfId="48" applyNumberFormat="1" applyFont="1" applyFill="1" applyBorder="1" applyAlignment="1" applyProtection="1">
      <alignment shrinkToFit="1"/>
      <protection locked="0"/>
    </xf>
    <xf numFmtId="0" fontId="13" fillId="0" borderId="20" xfId="48" applyNumberFormat="1" applyFont="1" applyFill="1" applyBorder="1" applyAlignment="1" applyProtection="1">
      <alignment horizontal="center" vertical="center" shrinkToFit="1"/>
      <protection locked="0"/>
    </xf>
    <xf numFmtId="0" fontId="13" fillId="0" borderId="10" xfId="48" applyNumberFormat="1" applyFont="1" applyFill="1" applyBorder="1" applyAlignment="1" applyProtection="1">
      <alignment horizontal="center" vertical="center" shrinkToFit="1"/>
      <protection locked="0"/>
    </xf>
    <xf numFmtId="0" fontId="98" fillId="0" borderId="0" xfId="0" applyFont="1" applyFill="1" applyBorder="1" applyAlignment="1" applyProtection="1">
      <alignment/>
      <protection locked="0"/>
    </xf>
    <xf numFmtId="0" fontId="94" fillId="0" borderId="0" xfId="0" applyFont="1" applyFill="1" applyBorder="1" applyAlignment="1" applyProtection="1">
      <alignment/>
      <protection locked="0"/>
    </xf>
    <xf numFmtId="0" fontId="0" fillId="0" borderId="10" xfId="48" applyFont="1" applyFill="1" applyBorder="1" applyAlignment="1" applyProtection="1">
      <alignment horizontal="left" shrinkToFit="1"/>
      <protection locked="0"/>
    </xf>
    <xf numFmtId="0" fontId="0" fillId="43" borderId="0" xfId="48" applyFont="1" applyFill="1" applyAlignment="1" applyProtection="1">
      <alignment horizontal="center"/>
      <protection hidden="1"/>
    </xf>
    <xf numFmtId="0" fontId="98" fillId="0" borderId="0" xfId="0" applyFont="1" applyFill="1" applyAlignment="1" applyProtection="1">
      <alignment/>
      <protection hidden="1"/>
    </xf>
    <xf numFmtId="0" fontId="98" fillId="0" borderId="0" xfId="0" applyFont="1" applyFill="1" applyAlignment="1" applyProtection="1">
      <alignment/>
      <protection locked="0"/>
    </xf>
    <xf numFmtId="0" fontId="0" fillId="40" borderId="0" xfId="48" applyFont="1" applyFill="1" applyAlignment="1" applyProtection="1">
      <alignment horizontal="right"/>
      <protection hidden="1"/>
    </xf>
    <xf numFmtId="0" fontId="0" fillId="40" borderId="0" xfId="48" applyFont="1" applyFill="1" applyAlignment="1" applyProtection="1">
      <alignment horizontal="left"/>
      <protection hidden="1"/>
    </xf>
    <xf numFmtId="0" fontId="0" fillId="40" borderId="0" xfId="48" applyFont="1" applyFill="1" applyAlignment="1" applyProtection="1">
      <alignment horizontal="left" shrinkToFit="1"/>
      <protection hidden="1"/>
    </xf>
    <xf numFmtId="14" fontId="0" fillId="40" borderId="0" xfId="48" applyNumberFormat="1" applyFont="1" applyFill="1" applyProtection="1">
      <alignment/>
      <protection hidden="1"/>
    </xf>
    <xf numFmtId="173" fontId="0" fillId="40" borderId="0" xfId="48" applyNumberFormat="1" applyFont="1" applyFill="1" applyAlignment="1" applyProtection="1" quotePrefix="1">
      <alignment horizontal="right"/>
      <protection hidden="1"/>
    </xf>
    <xf numFmtId="173" fontId="0" fillId="40" borderId="0" xfId="48" applyNumberFormat="1" applyFont="1" applyFill="1" applyAlignment="1" applyProtection="1">
      <alignment horizontal="center"/>
      <protection hidden="1"/>
    </xf>
    <xf numFmtId="0" fontId="0" fillId="40" borderId="0" xfId="48" applyFont="1" applyFill="1" applyAlignment="1" applyProtection="1">
      <alignment horizontal="center" wrapText="1"/>
      <protection hidden="1"/>
    </xf>
    <xf numFmtId="4" fontId="0" fillId="40" borderId="0" xfId="48" applyNumberFormat="1" applyFont="1" applyFill="1" applyAlignment="1" applyProtection="1">
      <alignment horizontal="left"/>
      <protection hidden="1"/>
    </xf>
    <xf numFmtId="4" fontId="0" fillId="40" borderId="0" xfId="48" applyNumberFormat="1" applyFont="1" applyFill="1" applyAlignment="1" applyProtection="1">
      <alignment horizontal="center"/>
      <protection hidden="1"/>
    </xf>
    <xf numFmtId="0" fontId="0" fillId="40" borderId="0" xfId="48" applyFont="1" applyFill="1" applyAlignment="1" applyProtection="1">
      <alignment/>
      <protection hidden="1"/>
    </xf>
    <xf numFmtId="0" fontId="0" fillId="40" borderId="0" xfId="0" applyFill="1" applyAlignment="1">
      <alignment/>
    </xf>
    <xf numFmtId="0" fontId="3" fillId="40" borderId="0" xfId="0" applyFont="1" applyFill="1" applyAlignment="1">
      <alignment horizontal="center"/>
    </xf>
    <xf numFmtId="0" fontId="0" fillId="43" borderId="0" xfId="48" applyFont="1" applyFill="1" applyProtection="1">
      <alignment/>
      <protection hidden="1"/>
    </xf>
    <xf numFmtId="0" fontId="0" fillId="43" borderId="26" xfId="0" applyFont="1" applyFill="1" applyBorder="1" applyAlignment="1" applyProtection="1">
      <alignment/>
      <protection hidden="1"/>
    </xf>
    <xf numFmtId="0" fontId="0" fillId="43" borderId="27" xfId="0" applyFont="1" applyFill="1" applyBorder="1" applyAlignment="1" applyProtection="1">
      <alignment/>
      <protection hidden="1"/>
    </xf>
    <xf numFmtId="0" fontId="0" fillId="43" borderId="28" xfId="0" applyFont="1" applyFill="1" applyBorder="1" applyAlignment="1" applyProtection="1">
      <alignment/>
      <protection hidden="1"/>
    </xf>
    <xf numFmtId="0" fontId="0" fillId="43" borderId="29" xfId="48" applyFont="1" applyFill="1" applyBorder="1" applyAlignment="1" applyProtection="1">
      <alignment horizontal="center" textRotation="90" wrapText="1"/>
      <protection hidden="1"/>
    </xf>
    <xf numFmtId="0" fontId="0" fillId="43" borderId="26" xfId="48" applyFont="1" applyFill="1" applyBorder="1" applyAlignment="1" applyProtection="1">
      <alignment horizontal="left"/>
      <protection hidden="1"/>
    </xf>
    <xf numFmtId="0" fontId="0" fillId="43" borderId="27" xfId="48" applyFont="1" applyFill="1" applyBorder="1" applyAlignment="1" applyProtection="1">
      <alignment horizontal="center"/>
      <protection hidden="1"/>
    </xf>
    <xf numFmtId="0" fontId="0" fillId="43" borderId="28" xfId="48" applyFont="1" applyFill="1" applyBorder="1" applyAlignment="1" applyProtection="1">
      <alignment horizontal="center"/>
      <protection hidden="1"/>
    </xf>
    <xf numFmtId="0" fontId="22" fillId="43" borderId="26" xfId="48" applyFont="1" applyFill="1" applyBorder="1" applyAlignment="1" applyProtection="1">
      <alignment horizontal="left"/>
      <protection hidden="1"/>
    </xf>
    <xf numFmtId="0" fontId="22" fillId="43" borderId="27" xfId="48" applyFont="1" applyFill="1" applyBorder="1" applyAlignment="1" applyProtection="1">
      <alignment horizontal="center"/>
      <protection hidden="1"/>
    </xf>
    <xf numFmtId="0" fontId="22" fillId="43" borderId="28" xfId="48" applyFont="1" applyFill="1" applyBorder="1" applyAlignment="1" applyProtection="1">
      <alignment horizontal="center"/>
      <protection hidden="1"/>
    </xf>
    <xf numFmtId="0" fontId="0" fillId="43" borderId="10" xfId="48" applyFont="1" applyFill="1" applyBorder="1" applyAlignment="1" applyProtection="1">
      <alignment horizontal="center" vertical="center"/>
      <protection hidden="1"/>
    </xf>
    <xf numFmtId="0" fontId="0" fillId="43" borderId="10" xfId="48" applyFont="1" applyFill="1" applyBorder="1" applyAlignment="1" applyProtection="1">
      <alignment horizontal="center" vertical="center" wrapText="1"/>
      <protection hidden="1"/>
    </xf>
    <xf numFmtId="0" fontId="0" fillId="43" borderId="10" xfId="48" applyFont="1" applyFill="1" applyBorder="1" applyAlignment="1" applyProtection="1">
      <alignment horizontal="center" vertical="center" textRotation="90"/>
      <protection hidden="1"/>
    </xf>
    <xf numFmtId="0" fontId="0" fillId="43" borderId="10" xfId="48" applyFont="1" applyFill="1" applyBorder="1" applyAlignment="1" applyProtection="1">
      <alignment horizontal="center" textRotation="90" wrapText="1"/>
      <protection hidden="1"/>
    </xf>
    <xf numFmtId="0" fontId="0" fillId="43" borderId="30" xfId="48" applyFont="1" applyFill="1" applyBorder="1" applyAlignment="1" applyProtection="1">
      <alignment horizontal="center" textRotation="90" wrapText="1" shrinkToFit="1"/>
      <protection hidden="1"/>
    </xf>
    <xf numFmtId="0" fontId="0" fillId="43" borderId="10" xfId="48" applyFont="1" applyFill="1" applyBorder="1" applyAlignment="1" applyProtection="1">
      <alignment horizontal="center" textRotation="90" wrapText="1" shrinkToFit="1"/>
      <protection hidden="1"/>
    </xf>
    <xf numFmtId="0" fontId="22" fillId="43" borderId="31" xfId="48" applyFont="1" applyFill="1" applyBorder="1" applyAlignment="1" applyProtection="1">
      <alignment horizontal="center" textRotation="90" wrapText="1"/>
      <protection hidden="1"/>
    </xf>
    <xf numFmtId="0" fontId="11" fillId="43" borderId="31" xfId="48" applyFont="1" applyFill="1" applyBorder="1" applyAlignment="1" applyProtection="1">
      <alignment horizontal="center" textRotation="90" wrapText="1"/>
      <protection hidden="1"/>
    </xf>
    <xf numFmtId="0" fontId="0" fillId="43" borderId="31" xfId="48" applyFont="1" applyFill="1" applyBorder="1" applyAlignment="1" applyProtection="1">
      <alignment horizontal="center" vertical="center" wrapText="1"/>
      <protection hidden="1"/>
    </xf>
    <xf numFmtId="0" fontId="0" fillId="43" borderId="0" xfId="48" applyFont="1" applyFill="1" applyBorder="1" applyAlignment="1" applyProtection="1">
      <alignment horizontal="right"/>
      <protection hidden="1"/>
    </xf>
    <xf numFmtId="0" fontId="0" fillId="43" borderId="0" xfId="48" applyFont="1" applyFill="1" applyBorder="1" applyAlignment="1" applyProtection="1">
      <alignment/>
      <protection hidden="1"/>
    </xf>
    <xf numFmtId="0" fontId="0" fillId="43" borderId="0" xfId="48" applyFont="1" applyFill="1" applyBorder="1" applyAlignment="1" applyProtection="1">
      <alignment/>
      <protection hidden="1"/>
    </xf>
    <xf numFmtId="16" fontId="0" fillId="43" borderId="0" xfId="48" applyNumberFormat="1" applyFont="1" applyFill="1" applyBorder="1" applyAlignment="1" applyProtection="1">
      <alignment/>
      <protection hidden="1"/>
    </xf>
    <xf numFmtId="0" fontId="0" fillId="43" borderId="0" xfId="48" applyFont="1" applyFill="1" applyBorder="1" applyAlignment="1" applyProtection="1">
      <alignment horizontal="left"/>
      <protection hidden="1"/>
    </xf>
    <xf numFmtId="16" fontId="0" fillId="43" borderId="0" xfId="48" applyNumberFormat="1" applyFont="1" applyFill="1" applyAlignment="1" applyProtection="1">
      <alignment horizontal="center"/>
      <protection hidden="1"/>
    </xf>
    <xf numFmtId="0" fontId="0" fillId="43" borderId="0" xfId="48" applyFont="1" applyFill="1" applyAlignment="1" applyProtection="1">
      <alignment horizontal="left"/>
      <protection hidden="1"/>
    </xf>
    <xf numFmtId="174" fontId="0" fillId="43" borderId="0" xfId="48" applyNumberFormat="1" applyFont="1" applyFill="1" applyAlignment="1" applyProtection="1">
      <alignment horizontal="center"/>
      <protection hidden="1"/>
    </xf>
    <xf numFmtId="0" fontId="0" fillId="43" borderId="0" xfId="0" applyFont="1" applyFill="1" applyAlignment="1" applyProtection="1">
      <alignment horizontal="center"/>
      <protection hidden="1"/>
    </xf>
    <xf numFmtId="14" fontId="0" fillId="43" borderId="0" xfId="0" applyNumberFormat="1" applyFont="1" applyFill="1" applyAlignment="1" applyProtection="1">
      <alignment horizontal="center" shrinkToFit="1"/>
      <protection hidden="1"/>
    </xf>
    <xf numFmtId="0" fontId="0" fillId="43" borderId="0" xfId="0" applyFont="1" applyFill="1" applyAlignment="1" applyProtection="1">
      <alignment horizontal="left" shrinkToFit="1"/>
      <protection hidden="1"/>
    </xf>
    <xf numFmtId="0" fontId="12" fillId="43" borderId="0" xfId="0" applyFont="1" applyFill="1" applyAlignment="1" applyProtection="1">
      <alignment horizontal="center"/>
      <protection hidden="1"/>
    </xf>
    <xf numFmtId="174" fontId="0" fillId="43" borderId="0" xfId="0" applyNumberFormat="1" applyFont="1" applyFill="1" applyAlignment="1" applyProtection="1">
      <alignment horizontal="left"/>
      <protection hidden="1"/>
    </xf>
    <xf numFmtId="0" fontId="0" fillId="43" borderId="0" xfId="0" applyFont="1" applyFill="1" applyAlignment="1" applyProtection="1">
      <alignment horizontal="right"/>
      <protection hidden="1"/>
    </xf>
    <xf numFmtId="0" fontId="0" fillId="43" borderId="0" xfId="0" applyFont="1" applyFill="1" applyAlignment="1" applyProtection="1">
      <alignment horizontal="left"/>
      <protection hidden="1"/>
    </xf>
    <xf numFmtId="178" fontId="0" fillId="40" borderId="0" xfId="48" applyNumberFormat="1" applyFont="1" applyFill="1" applyAlignment="1" applyProtection="1">
      <alignment horizontal="left" shrinkToFit="1"/>
      <protection hidden="1"/>
    </xf>
    <xf numFmtId="0" fontId="0" fillId="40" borderId="0" xfId="48" applyFont="1" applyFill="1" applyAlignment="1" applyProtection="1">
      <alignment horizontal="center" shrinkToFit="1"/>
      <protection hidden="1"/>
    </xf>
    <xf numFmtId="14" fontId="93" fillId="0" borderId="10" xfId="0" applyNumberFormat="1" applyFont="1" applyFill="1" applyBorder="1" applyAlignment="1" applyProtection="1">
      <alignment horizontal="center"/>
      <protection locked="0"/>
    </xf>
    <xf numFmtId="16" fontId="93" fillId="0" borderId="10" xfId="0" applyNumberFormat="1" applyFont="1" applyFill="1" applyBorder="1" applyAlignment="1" applyProtection="1">
      <alignment horizontal="center"/>
      <protection locked="0"/>
    </xf>
    <xf numFmtId="0" fontId="99" fillId="50" borderId="21" xfId="48" applyFont="1" applyFill="1" applyBorder="1" applyAlignment="1" applyProtection="1">
      <alignment horizontal="center" textRotation="90" wrapText="1"/>
      <protection hidden="1"/>
    </xf>
    <xf numFmtId="0" fontId="94" fillId="48" borderId="0" xfId="0" applyFont="1" applyFill="1" applyAlignment="1" applyProtection="1">
      <alignment horizontal="center"/>
      <protection locked="0"/>
    </xf>
    <xf numFmtId="0" fontId="94" fillId="0" borderId="0" xfId="0" applyFont="1" applyFill="1" applyAlignment="1" applyProtection="1">
      <alignment horizontal="center"/>
      <protection locked="0"/>
    </xf>
    <xf numFmtId="0" fontId="14" fillId="48"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3" fillId="0" borderId="10" xfId="48" applyFont="1" applyFill="1" applyBorder="1" applyAlignment="1" applyProtection="1" quotePrefix="1">
      <alignment horizontal="center" vertical="center"/>
      <protection locked="0"/>
    </xf>
    <xf numFmtId="0" fontId="13" fillId="44" borderId="20" xfId="48" applyFont="1" applyFill="1" applyBorder="1" applyAlignment="1" applyProtection="1" quotePrefix="1">
      <alignment horizontal="center" vertical="center"/>
      <protection locked="0"/>
    </xf>
    <xf numFmtId="0" fontId="13" fillId="44" borderId="10" xfId="48" applyFont="1" applyFill="1" applyBorder="1" applyAlignment="1" applyProtection="1" quotePrefix="1">
      <alignment horizontal="center" vertical="center"/>
      <protection locked="0"/>
    </xf>
    <xf numFmtId="0" fontId="17" fillId="0" borderId="0" xfId="0" applyFont="1" applyAlignment="1" applyProtection="1">
      <alignment shrinkToFit="1"/>
      <protection locked="0"/>
    </xf>
    <xf numFmtId="0" fontId="17" fillId="39" borderId="32" xfId="0" applyFont="1" applyFill="1" applyBorder="1" applyAlignment="1" applyProtection="1">
      <alignment horizontal="left" shrinkToFit="1"/>
      <protection locked="0"/>
    </xf>
    <xf numFmtId="0" fontId="16" fillId="43" borderId="22" xfId="0" applyFont="1" applyFill="1" applyBorder="1" applyAlignment="1" applyProtection="1">
      <alignment horizontal="center"/>
      <protection locked="0"/>
    </xf>
    <xf numFmtId="0" fontId="16" fillId="36" borderId="14" xfId="0" applyFont="1" applyFill="1" applyBorder="1" applyAlignment="1" applyProtection="1">
      <alignment horizontal="left"/>
      <protection locked="0"/>
    </xf>
    <xf numFmtId="0" fontId="16" fillId="36" borderId="14" xfId="0" applyFont="1" applyFill="1" applyBorder="1" applyAlignment="1" applyProtection="1">
      <alignment horizontal="right" shrinkToFit="1"/>
      <protection locked="0"/>
    </xf>
    <xf numFmtId="0" fontId="16" fillId="36" borderId="14" xfId="0" applyFont="1" applyFill="1" applyBorder="1" applyAlignment="1" applyProtection="1" quotePrefix="1">
      <alignment horizontal="right" shrinkToFit="1"/>
      <protection locked="0"/>
    </xf>
    <xf numFmtId="0" fontId="16" fillId="36" borderId="13" xfId="0" applyFont="1" applyFill="1" applyBorder="1" applyAlignment="1" applyProtection="1">
      <alignment horizontal="right" shrinkToFit="1"/>
      <protection hidden="1"/>
    </xf>
    <xf numFmtId="0" fontId="0" fillId="43" borderId="0" xfId="0" applyFont="1" applyFill="1" applyAlignment="1" applyProtection="1">
      <alignment shrinkToFit="1"/>
      <protection hidden="1"/>
    </xf>
    <xf numFmtId="0" fontId="0" fillId="43" borderId="0" xfId="0" applyFont="1" applyFill="1" applyAlignment="1" applyProtection="1">
      <alignment/>
      <protection hidden="1"/>
    </xf>
    <xf numFmtId="0" fontId="16" fillId="28" borderId="14" xfId="0" applyFont="1" applyFill="1" applyBorder="1" applyAlignment="1" applyProtection="1">
      <alignment horizontal="center" shrinkToFit="1"/>
      <protection hidden="1"/>
    </xf>
    <xf numFmtId="0" fontId="23" fillId="51" borderId="11" xfId="0" applyFont="1" applyFill="1" applyBorder="1" applyAlignment="1" applyProtection="1">
      <alignment horizontal="center" shrinkToFit="1"/>
      <protection locked="0"/>
    </xf>
    <xf numFmtId="0" fontId="11" fillId="43" borderId="33" xfId="48" applyFont="1" applyFill="1" applyBorder="1" applyAlignment="1" applyProtection="1">
      <alignment horizontal="center" textRotation="90" wrapText="1"/>
      <protection hidden="1"/>
    </xf>
    <xf numFmtId="0" fontId="24" fillId="0" borderId="0" xfId="0" applyFont="1" applyAlignment="1" applyProtection="1">
      <alignment horizontal="right"/>
      <protection hidden="1"/>
    </xf>
    <xf numFmtId="0" fontId="13" fillId="33" borderId="21" xfId="48" applyFont="1" applyFill="1" applyBorder="1" applyAlignment="1" applyProtection="1">
      <alignment horizontal="center" wrapText="1"/>
      <protection hidden="1"/>
    </xf>
    <xf numFmtId="0" fontId="25" fillId="33" borderId="21" xfId="48" applyFont="1" applyFill="1" applyBorder="1" applyAlignment="1" applyProtection="1">
      <alignment horizontal="center" wrapText="1"/>
      <protection hidden="1"/>
    </xf>
    <xf numFmtId="0" fontId="25" fillId="33" borderId="34" xfId="48" applyFont="1" applyFill="1" applyBorder="1" applyAlignment="1" applyProtection="1">
      <alignment horizontal="center"/>
      <protection hidden="1"/>
    </xf>
    <xf numFmtId="49" fontId="10" fillId="47" borderId="19" xfId="48" applyNumberFormat="1" applyFont="1" applyFill="1" applyBorder="1" applyAlignment="1" applyProtection="1">
      <alignment horizontal="center" textRotation="90" wrapText="1"/>
      <protection hidden="1"/>
    </xf>
    <xf numFmtId="14" fontId="0" fillId="43" borderId="0" xfId="48" applyNumberFormat="1" applyFont="1" applyFill="1" applyAlignment="1" applyProtection="1">
      <alignment horizontal="center"/>
      <protection hidden="1"/>
    </xf>
    <xf numFmtId="0" fontId="0" fillId="40" borderId="0" xfId="48" applyFont="1" applyFill="1" applyAlignment="1" applyProtection="1">
      <alignment horizontal="left" wrapText="1"/>
      <protection hidden="1"/>
    </xf>
    <xf numFmtId="0" fontId="0" fillId="40" borderId="0" xfId="48" applyFont="1" applyFill="1" applyAlignment="1" applyProtection="1">
      <alignment horizontal="left" shrinkToFit="1"/>
      <protection hidden="1"/>
    </xf>
    <xf numFmtId="0" fontId="0" fillId="40" borderId="0" xfId="48" applyFont="1" applyFill="1" applyAlignment="1" applyProtection="1">
      <alignment horizontal="center" vertical="top"/>
      <protection hidden="1"/>
    </xf>
    <xf numFmtId="14" fontId="0" fillId="40" borderId="0" xfId="48" applyNumberFormat="1" applyFont="1" applyFill="1" applyAlignment="1" applyProtection="1">
      <alignment horizontal="center"/>
      <protection hidden="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_MENÜ TEKLİ" xfId="47"/>
    <cellStyle name="Normal_Ücret Onayı-2001" xfId="48"/>
    <cellStyle name="Not" xfId="49"/>
    <cellStyle name="Nötr" xfId="50"/>
    <cellStyle name="Currency" xfId="51"/>
    <cellStyle name="Currency [0]" xfId="52"/>
    <cellStyle name="Toplam" xfId="53"/>
    <cellStyle name="Uyarı Metni" xfId="54"/>
    <cellStyle name="Comma" xfId="55"/>
    <cellStyle name="Virgül [0]_ÖZ.GİD.İND.BRD." xfId="56"/>
    <cellStyle name="Vurgu1" xfId="57"/>
    <cellStyle name="Vurgu2" xfId="58"/>
    <cellStyle name="Vurgu3" xfId="59"/>
    <cellStyle name="Vurgu4" xfId="60"/>
    <cellStyle name="Vurgu5" xfId="61"/>
    <cellStyle name="Vurgu6" xfId="62"/>
    <cellStyle name="Percent" xfId="63"/>
  </cellStyles>
  <dxfs count="5">
    <dxf>
      <font>
        <b/>
        <i val="0"/>
        <color theme="0"/>
      </font>
      <fill>
        <patternFill>
          <bgColor rgb="FFFF0000"/>
        </patternFill>
      </fill>
    </dxf>
    <dxf>
      <fill>
        <patternFill>
          <bgColor rgb="FFFF0000"/>
        </patternFill>
      </fill>
    </dxf>
    <dxf>
      <font>
        <b/>
        <i val="0"/>
      </font>
      <fill>
        <patternFill>
          <bgColor rgb="FFFF0000"/>
        </patternFill>
      </fill>
    </dxf>
    <dxf>
      <font>
        <b/>
        <i val="0"/>
      </font>
      <fill>
        <patternFill>
          <bgColor rgb="FFFF0000"/>
        </patternFill>
      </fill>
      <border/>
    </dxf>
    <dxf>
      <font>
        <b/>
        <i val="0"/>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jpeg" /><Relationship Id="rId3" Type="http://schemas.openxmlformats.org/officeDocument/2006/relationships/image" Target="../media/image7.png" /><Relationship Id="rId4" Type="http://schemas.openxmlformats.org/officeDocument/2006/relationships/image" Target="../media/image8.jpeg" /><Relationship Id="rId5" Type="http://schemas.openxmlformats.org/officeDocument/2006/relationships/image" Target="../media/image10.jpeg" /><Relationship Id="rId6" Type="http://schemas.openxmlformats.org/officeDocument/2006/relationships/image" Target="../media/image11.jpeg" /><Relationship Id="rId7" Type="http://schemas.openxmlformats.org/officeDocument/2006/relationships/image" Target="../media/image12.jpeg" /><Relationship Id="rId8" Type="http://schemas.openxmlformats.org/officeDocument/2006/relationships/image" Target="../media/image13.jpeg" /><Relationship Id="rId9" Type="http://schemas.openxmlformats.org/officeDocument/2006/relationships/image" Target="../media/image14.jpeg" /><Relationship Id="rId10" Type="http://schemas.openxmlformats.org/officeDocument/2006/relationships/image" Target="../media/image15.jpeg" /><Relationship Id="rId11" Type="http://schemas.openxmlformats.org/officeDocument/2006/relationships/image" Target="../media/image16.jpeg" /><Relationship Id="rId12" Type="http://schemas.openxmlformats.org/officeDocument/2006/relationships/image" Target="../media/image17.jpeg" /><Relationship Id="rId13" Type="http://schemas.openxmlformats.org/officeDocument/2006/relationships/image" Target="../media/image18.jpeg" /><Relationship Id="rId14" Type="http://schemas.openxmlformats.org/officeDocument/2006/relationships/image" Target="../media/image19.jpeg" /><Relationship Id="rId15" Type="http://schemas.openxmlformats.org/officeDocument/2006/relationships/image" Target="../media/image20.jpeg" /><Relationship Id="rId16" Type="http://schemas.openxmlformats.org/officeDocument/2006/relationships/image" Target="../media/image2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3</xdr:row>
      <xdr:rowOff>76200</xdr:rowOff>
    </xdr:from>
    <xdr:to>
      <xdr:col>11</xdr:col>
      <xdr:colOff>85725</xdr:colOff>
      <xdr:row>5</xdr:row>
      <xdr:rowOff>9525</xdr:rowOff>
    </xdr:to>
    <xdr:sp macro="[0]!uyari">
      <xdr:nvSpPr>
        <xdr:cNvPr id="1" name="AutoShape 6"/>
        <xdr:cNvSpPr>
          <a:spLocks/>
        </xdr:cNvSpPr>
      </xdr:nvSpPr>
      <xdr:spPr>
        <a:xfrm>
          <a:off x="5276850" y="561975"/>
          <a:ext cx="2457450" cy="257175"/>
        </a:xfrm>
        <a:prstGeom prst="roundRect">
          <a:avLst>
            <a:gd name="adj" fmla="val 0"/>
          </a:avLst>
        </a:prstGeom>
        <a:blipFill>
          <a:blip r:embed="rId5"/>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Ücret Onayı</a:t>
          </a:r>
        </a:p>
      </xdr:txBody>
    </xdr:sp>
    <xdr:clientData/>
  </xdr:twoCellAnchor>
  <xdr:twoCellAnchor>
    <xdr:from>
      <xdr:col>1</xdr:col>
      <xdr:colOff>209550</xdr:colOff>
      <xdr:row>21</xdr:row>
      <xdr:rowOff>19050</xdr:rowOff>
    </xdr:from>
    <xdr:to>
      <xdr:col>4</xdr:col>
      <xdr:colOff>247650</xdr:colOff>
      <xdr:row>22</xdr:row>
      <xdr:rowOff>114300</xdr:rowOff>
    </xdr:to>
    <xdr:sp macro="[0]!AUTO_CLOSE">
      <xdr:nvSpPr>
        <xdr:cNvPr id="2" name="AutoShape 7"/>
        <xdr:cNvSpPr>
          <a:spLocks/>
        </xdr:cNvSpPr>
      </xdr:nvSpPr>
      <xdr:spPr>
        <a:xfrm>
          <a:off x="904875" y="3419475"/>
          <a:ext cx="2124075" cy="257175"/>
        </a:xfrm>
        <a:prstGeom prst="roundRect">
          <a:avLst>
            <a:gd name="adj" fmla="val 0"/>
          </a:avLst>
        </a:prstGeom>
        <a:blipFill>
          <a:blip r:embed="rId6"/>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Programı Kapat</a:t>
          </a:r>
        </a:p>
      </xdr:txBody>
    </xdr:sp>
    <xdr:clientData/>
  </xdr:twoCellAnchor>
  <xdr:twoCellAnchor>
    <xdr:from>
      <xdr:col>1</xdr:col>
      <xdr:colOff>209550</xdr:colOff>
      <xdr:row>16</xdr:row>
      <xdr:rowOff>142875</xdr:rowOff>
    </xdr:from>
    <xdr:to>
      <xdr:col>4</xdr:col>
      <xdr:colOff>247650</xdr:colOff>
      <xdr:row>18</xdr:row>
      <xdr:rowOff>104775</xdr:rowOff>
    </xdr:to>
    <xdr:sp macro="[0]!formac">
      <xdr:nvSpPr>
        <xdr:cNvPr id="3" name="AutoShape 11"/>
        <xdr:cNvSpPr>
          <a:spLocks/>
        </xdr:cNvSpPr>
      </xdr:nvSpPr>
      <xdr:spPr>
        <a:xfrm>
          <a:off x="904875" y="2733675"/>
          <a:ext cx="2124075" cy="285750"/>
        </a:xfrm>
        <a:prstGeom prst="roundRect">
          <a:avLst>
            <a:gd name="adj" fmla="val 0"/>
          </a:avLst>
        </a:prstGeom>
        <a:blipFill>
          <a:blip r:embed="rId7"/>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Programın Kullanımı</a:t>
          </a:r>
        </a:p>
      </xdr:txBody>
    </xdr:sp>
    <xdr:clientData/>
  </xdr:twoCellAnchor>
  <xdr:twoCellAnchor>
    <xdr:from>
      <xdr:col>4</xdr:col>
      <xdr:colOff>323850</xdr:colOff>
      <xdr:row>3</xdr:row>
      <xdr:rowOff>66675</xdr:rowOff>
    </xdr:from>
    <xdr:to>
      <xdr:col>7</xdr:col>
      <xdr:colOff>323850</xdr:colOff>
      <xdr:row>22</xdr:row>
      <xdr:rowOff>104775</xdr:rowOff>
    </xdr:to>
    <xdr:sp>
      <xdr:nvSpPr>
        <xdr:cNvPr id="4" name="AutoShape 13"/>
        <xdr:cNvSpPr>
          <a:spLocks/>
        </xdr:cNvSpPr>
      </xdr:nvSpPr>
      <xdr:spPr>
        <a:xfrm>
          <a:off x="3105150" y="552450"/>
          <a:ext cx="2085975" cy="3114675"/>
        </a:xfrm>
        <a:prstGeom prst="foldedCorner">
          <a:avLst>
            <a:gd name="adj" fmla="val 42162"/>
          </a:avLst>
        </a:prstGeom>
        <a:blipFill>
          <a:blip r:embed="rId8"/>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
</a:t>
          </a:r>
          <a:r>
            <a:rPr lang="en-US" cap="none" sz="1000" b="1" i="0" u="none" baseline="0">
              <a:solidFill>
                <a:srgbClr val="000000"/>
              </a:solidFill>
            </a:rPr>
            <a:t>Millî Eğitim Bakanlığı Yönetici ve Öğretmenlerinin Ders ve Ek Ders Saatlerine İlişkin Karar (1/12/2006-2006/11350 Sayılı Bakanlar Kurulu Kararı) 
</a:t>
          </a:r>
          <a:r>
            <a:rPr lang="en-US" cap="none" sz="1000" b="1" i="0" u="none" baseline="0">
              <a:solidFill>
                <a:srgbClr val="000000"/>
              </a:solidFill>
            </a:rPr>
            <a:t>ve Toplu Sözleşme hükümleri</a:t>
          </a:r>
          <a:r>
            <a:rPr lang="en-US" cap="none" sz="1000" b="0" i="0" u="none" baseline="0">
              <a:solidFill>
                <a:srgbClr val="000000"/>
              </a:solidFill>
            </a:rPr>
            <a:t>
</a:t>
          </a:r>
          <a:r>
            <a:rPr lang="en-US" cap="none" sz="1000" b="1" i="0" u="none" baseline="0">
              <a:solidFill>
                <a:srgbClr val="000000"/>
              </a:solidFill>
            </a:rPr>
            <a:t>uyarınca Örgün ve Yaygın Eğitim kurumlarında görevli yönetici ve öğretmenler için düzenlenen EK DERS ÜCRET ONAYI' nın kolayca hazırlanması için üretilmiştir.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Tokat-Erbaa İlçe Millî Eğitim Müdürlüğü hediyesi olup para ile satılmaz.
</a:t>
          </a:r>
          <a:r>
            <a:rPr lang="en-US" cap="none" sz="1000" b="1" i="0" u="none" baseline="0">
              <a:solidFill>
                <a:srgbClr val="000000"/>
              </a:solidFill>
            </a:rPr>
            <a:t>
</a:t>
          </a:r>
          <a:r>
            <a:rPr lang="en-US" cap="none" sz="1000" b="1" i="0" u="none" baseline="0">
              <a:solidFill>
                <a:srgbClr val="000000"/>
              </a:solidFill>
            </a:rPr>
            <a:t>
</a:t>
          </a:r>
        </a:p>
      </xdr:txBody>
    </xdr:sp>
    <xdr:clientData/>
  </xdr:twoCellAnchor>
  <xdr:twoCellAnchor>
    <xdr:from>
      <xdr:col>1</xdr:col>
      <xdr:colOff>200025</xdr:colOff>
      <xdr:row>0</xdr:row>
      <xdr:rowOff>104775</xdr:rowOff>
    </xdr:from>
    <xdr:to>
      <xdr:col>11</xdr:col>
      <xdr:colOff>76200</xdr:colOff>
      <xdr:row>2</xdr:row>
      <xdr:rowOff>104775</xdr:rowOff>
    </xdr:to>
    <xdr:sp>
      <xdr:nvSpPr>
        <xdr:cNvPr id="5" name="AutoShape 14"/>
        <xdr:cNvSpPr>
          <a:spLocks/>
        </xdr:cNvSpPr>
      </xdr:nvSpPr>
      <xdr:spPr>
        <a:xfrm>
          <a:off x="895350" y="104775"/>
          <a:ext cx="6829425" cy="323850"/>
        </a:xfrm>
        <a:prstGeom prst="flowChartAlternateProcess">
          <a:avLst/>
        </a:prstGeom>
        <a:solidFill>
          <a:srgbClr val="7030A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rPr>
            <a:t>©   EK DERS ÜCRET ONAYI HAZIRLAMA PROGRAMI</a:t>
          </a:r>
        </a:p>
      </xdr:txBody>
    </xdr:sp>
    <xdr:clientData/>
  </xdr:twoCellAnchor>
  <xdr:twoCellAnchor editAs="oneCell">
    <xdr:from>
      <xdr:col>1</xdr:col>
      <xdr:colOff>95250</xdr:colOff>
      <xdr:row>30</xdr:row>
      <xdr:rowOff>28575</xdr:rowOff>
    </xdr:from>
    <xdr:to>
      <xdr:col>11</xdr:col>
      <xdr:colOff>76200</xdr:colOff>
      <xdr:row>34</xdr:row>
      <xdr:rowOff>28575</xdr:rowOff>
    </xdr:to>
    <xdr:pic>
      <xdr:nvPicPr>
        <xdr:cNvPr id="6" name="Picture 27"/>
        <xdr:cNvPicPr preferRelativeResize="1">
          <a:picLocks noChangeAspect="1"/>
        </xdr:cNvPicPr>
      </xdr:nvPicPr>
      <xdr:blipFill>
        <a:blip r:embed="rId1"/>
        <a:stretch>
          <a:fillRect/>
        </a:stretch>
      </xdr:blipFill>
      <xdr:spPr>
        <a:xfrm>
          <a:off x="790575" y="4886325"/>
          <a:ext cx="6934200" cy="64770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200025</xdr:colOff>
      <xdr:row>17</xdr:row>
      <xdr:rowOff>114300</xdr:rowOff>
    </xdr:from>
    <xdr:to>
      <xdr:col>6</xdr:col>
      <xdr:colOff>371475</xdr:colOff>
      <xdr:row>22</xdr:row>
      <xdr:rowOff>38100</xdr:rowOff>
    </xdr:to>
    <xdr:pic>
      <xdr:nvPicPr>
        <xdr:cNvPr id="7" name="Picture 29" descr="LOGOMEB"/>
        <xdr:cNvPicPr preferRelativeResize="1">
          <a:picLocks noChangeAspect="1"/>
        </xdr:cNvPicPr>
      </xdr:nvPicPr>
      <xdr:blipFill>
        <a:blip r:embed="rId2">
          <a:clrChange>
            <a:clrFrom>
              <a:srgbClr val="FFFFFB"/>
            </a:clrFrom>
            <a:clrTo>
              <a:srgbClr val="FFFFFB">
                <a:alpha val="0"/>
              </a:srgbClr>
            </a:clrTo>
          </a:clrChange>
        </a:blip>
        <a:stretch>
          <a:fillRect/>
        </a:stretch>
      </xdr:blipFill>
      <xdr:spPr>
        <a:xfrm>
          <a:off x="3676650" y="2867025"/>
          <a:ext cx="866775" cy="733425"/>
        </a:xfrm>
        <a:prstGeom prst="rect">
          <a:avLst/>
        </a:prstGeom>
        <a:noFill/>
        <a:ln w="9525" cmpd="sng">
          <a:noFill/>
        </a:ln>
      </xdr:spPr>
    </xdr:pic>
    <xdr:clientData/>
  </xdr:twoCellAnchor>
  <xdr:twoCellAnchor>
    <xdr:from>
      <xdr:col>1</xdr:col>
      <xdr:colOff>95250</xdr:colOff>
      <xdr:row>25</xdr:row>
      <xdr:rowOff>47625</xdr:rowOff>
    </xdr:from>
    <xdr:to>
      <xdr:col>11</xdr:col>
      <xdr:colOff>76200</xdr:colOff>
      <xdr:row>30</xdr:row>
      <xdr:rowOff>0</xdr:rowOff>
    </xdr:to>
    <xdr:sp>
      <xdr:nvSpPr>
        <xdr:cNvPr id="8" name="Metin kutusu 1"/>
        <xdr:cNvSpPr txBox="1">
          <a:spLocks noChangeArrowheads="1"/>
        </xdr:cNvSpPr>
      </xdr:nvSpPr>
      <xdr:spPr>
        <a:xfrm>
          <a:off x="790575" y="4095750"/>
          <a:ext cx="6934200" cy="76200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Office 2010 larda: Makroların çalışabilmesi için izlenecek yol:    Boş bir Excel sayfası açınız.
</a:t>
          </a:r>
          <a:r>
            <a:rPr lang="en-US" cap="none" sz="1100" b="0" i="0" u="none" baseline="0">
              <a:solidFill>
                <a:srgbClr val="000000"/>
              </a:solidFill>
              <a:latin typeface="Calibri"/>
              <a:ea typeface="Calibri"/>
              <a:cs typeface="Calibri"/>
            </a:rPr>
            <a:t>Dosya Menüsünden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Seçenekler/Güven Merkezi/Güven Merkezi Ayarları/Makro ayarları nı seçiniz.
</a:t>
          </a:r>
          <a:r>
            <a:rPr lang="en-US" cap="none" sz="1100" b="0" i="0" u="none" baseline="0">
              <a:solidFill>
                <a:srgbClr val="000000"/>
              </a:solidFill>
              <a:latin typeface="Calibri"/>
              <a:ea typeface="Calibri"/>
              <a:cs typeface="Calibri"/>
            </a:rPr>
            <a:t>*Bildirimde bulunarak tüm makroları devre dışı bırak seçeneğini seçiniz. Kaydedip çıkınız.</a:t>
          </a:r>
          <a:r>
            <a:rPr lang="en-US" cap="none" sz="1100" b="0" i="0" u="none" baseline="0">
              <a:solidFill>
                <a:srgbClr val="000000"/>
              </a:solidFill>
              <a:latin typeface="Calibri"/>
              <a:ea typeface="Calibri"/>
              <a:cs typeface="Calibri"/>
            </a:rPr>
            <a:t> Açılışta Makroları etkinleştir' i seçiniz.</a:t>
          </a:r>
        </a:p>
      </xdr:txBody>
    </xdr:sp>
    <xdr:clientData/>
  </xdr:twoCellAnchor>
  <xdr:twoCellAnchor>
    <xdr:from>
      <xdr:col>1</xdr:col>
      <xdr:colOff>219075</xdr:colOff>
      <xdr:row>3</xdr:row>
      <xdr:rowOff>76200</xdr:rowOff>
    </xdr:from>
    <xdr:to>
      <xdr:col>4</xdr:col>
      <xdr:colOff>247650</xdr:colOff>
      <xdr:row>5</xdr:row>
      <xdr:rowOff>9525</xdr:rowOff>
    </xdr:to>
    <xdr:sp macro="[0]!bilgiler">
      <xdr:nvSpPr>
        <xdr:cNvPr id="9" name="AutoShape 3"/>
        <xdr:cNvSpPr>
          <a:spLocks/>
        </xdr:cNvSpPr>
      </xdr:nvSpPr>
      <xdr:spPr>
        <a:xfrm>
          <a:off x="914400" y="561975"/>
          <a:ext cx="2114550" cy="257175"/>
        </a:xfrm>
        <a:prstGeom prst="roundRect">
          <a:avLst>
            <a:gd name="adj" fmla="val 0"/>
          </a:avLst>
        </a:prstGeom>
        <a:blipFill>
          <a:blip r:embed="rId9"/>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Bilgi Giriş</a:t>
          </a:r>
        </a:p>
      </xdr:txBody>
    </xdr:sp>
    <xdr:clientData/>
  </xdr:twoCellAnchor>
  <xdr:twoCellAnchor>
    <xdr:from>
      <xdr:col>1</xdr:col>
      <xdr:colOff>209550</xdr:colOff>
      <xdr:row>5</xdr:row>
      <xdr:rowOff>104775</xdr:rowOff>
    </xdr:from>
    <xdr:to>
      <xdr:col>4</xdr:col>
      <xdr:colOff>295275</xdr:colOff>
      <xdr:row>7</xdr:row>
      <xdr:rowOff>66675</xdr:rowOff>
    </xdr:to>
    <xdr:sp macro="[0]!VERİ">
      <xdr:nvSpPr>
        <xdr:cNvPr id="10" name="AutoShape 20"/>
        <xdr:cNvSpPr>
          <a:spLocks/>
        </xdr:cNvSpPr>
      </xdr:nvSpPr>
      <xdr:spPr>
        <a:xfrm>
          <a:off x="904875" y="914400"/>
          <a:ext cx="2171700" cy="285750"/>
        </a:xfrm>
        <a:prstGeom prst="roundRect">
          <a:avLst>
            <a:gd name="adj" fmla="val 0"/>
          </a:avLst>
        </a:prstGeom>
        <a:blipFill>
          <a:blip r:embed="rId10"/>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Öğretmen Kayıt</a:t>
          </a:r>
        </a:p>
      </xdr:txBody>
    </xdr:sp>
    <xdr:clientData/>
  </xdr:twoCellAnchor>
  <xdr:twoCellAnchor>
    <xdr:from>
      <xdr:col>1</xdr:col>
      <xdr:colOff>314325</xdr:colOff>
      <xdr:row>8</xdr:row>
      <xdr:rowOff>28575</xdr:rowOff>
    </xdr:from>
    <xdr:to>
      <xdr:col>1</xdr:col>
      <xdr:colOff>590550</xdr:colOff>
      <xdr:row>9</xdr:row>
      <xdr:rowOff>85725</xdr:rowOff>
    </xdr:to>
    <xdr:pic>
      <xdr:nvPicPr>
        <xdr:cNvPr id="11" name="Picture 30" descr="DosyaAç"/>
        <xdr:cNvPicPr preferRelativeResize="1">
          <a:picLocks noChangeAspect="0"/>
        </xdr:cNvPicPr>
      </xdr:nvPicPr>
      <xdr:blipFill>
        <a:blip r:embed="rId3"/>
        <a:stretch>
          <a:fillRect/>
        </a:stretch>
      </xdr:blipFill>
      <xdr:spPr>
        <a:xfrm>
          <a:off x="1009650" y="1323975"/>
          <a:ext cx="276225" cy="219075"/>
        </a:xfrm>
        <a:prstGeom prst="rect">
          <a:avLst/>
        </a:prstGeom>
        <a:solidFill>
          <a:srgbClr val="7030A0"/>
        </a:solidFill>
        <a:ln w="9525" cmpd="sng">
          <a:solidFill>
            <a:srgbClr val="000000"/>
          </a:solidFill>
          <a:headEnd type="none"/>
          <a:tailEnd type="none"/>
        </a:ln>
      </xdr:spPr>
    </xdr:pic>
    <xdr:clientData/>
  </xdr:twoCellAnchor>
  <xdr:twoCellAnchor>
    <xdr:from>
      <xdr:col>1</xdr:col>
      <xdr:colOff>200025</xdr:colOff>
      <xdr:row>10</xdr:row>
      <xdr:rowOff>28575</xdr:rowOff>
    </xdr:from>
    <xdr:to>
      <xdr:col>4</xdr:col>
      <xdr:colOff>247650</xdr:colOff>
      <xdr:row>12</xdr:row>
      <xdr:rowOff>9525</xdr:rowOff>
    </xdr:to>
    <xdr:sp macro="[0]!dersyükü">
      <xdr:nvSpPr>
        <xdr:cNvPr id="12" name="AutoShape 5"/>
        <xdr:cNvSpPr>
          <a:spLocks/>
        </xdr:cNvSpPr>
      </xdr:nvSpPr>
      <xdr:spPr>
        <a:xfrm>
          <a:off x="895350" y="1647825"/>
          <a:ext cx="2133600" cy="304800"/>
        </a:xfrm>
        <a:prstGeom prst="roundRect">
          <a:avLst>
            <a:gd name="adj" fmla="val 0"/>
          </a:avLst>
        </a:prstGeom>
        <a:blipFill>
          <a:blip r:embed="rId11"/>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          Ders Saatleri Çizelgesi</a:t>
          </a:r>
        </a:p>
      </xdr:txBody>
    </xdr:sp>
    <xdr:clientData/>
  </xdr:twoCellAnchor>
  <xdr:oneCellAnchor>
    <xdr:from>
      <xdr:col>7</xdr:col>
      <xdr:colOff>466725</xdr:colOff>
      <xdr:row>16</xdr:row>
      <xdr:rowOff>76200</xdr:rowOff>
    </xdr:from>
    <xdr:ext cx="2400300" cy="1000125"/>
    <xdr:sp>
      <xdr:nvSpPr>
        <xdr:cNvPr id="13" name="14 Metin kutusu"/>
        <xdr:cNvSpPr txBox="1">
          <a:spLocks noChangeArrowheads="1"/>
        </xdr:cNvSpPr>
      </xdr:nvSpPr>
      <xdr:spPr>
        <a:xfrm>
          <a:off x="5334000" y="2667000"/>
          <a:ext cx="2400300" cy="1000125"/>
        </a:xfrm>
        <a:prstGeom prst="rect">
          <a:avLst/>
        </a:prstGeom>
        <a:blipFill>
          <a:blip r:embed="rId12"/>
          <a:srcRect/>
          <a:stretch>
            <a:fillRect/>
          </a:stretch>
        </a:blipFill>
        <a:ln w="9525" cmpd="sng">
          <a:solidFill>
            <a:srgbClr val="000000"/>
          </a:solidFill>
          <a:headEnd type="none"/>
          <a:tailEnd type="none"/>
        </a:ln>
      </xdr:spPr>
      <xdr:txBody>
        <a:bodyPr vertOverflow="clip" wrap="square" lIns="36576" tIns="27432" rIns="36576" bIns="0"/>
        <a:p>
          <a:pPr algn="ctr">
            <a:defRPr/>
          </a:pP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VİZYONUMUZ:
</a:t>
          </a:r>
          <a:r>
            <a:rPr lang="en-US" cap="none" sz="1400" b="1" i="0" u="none" baseline="0">
              <a:solidFill>
                <a:srgbClr val="000000"/>
              </a:solidFill>
              <a:latin typeface="Arial"/>
              <a:ea typeface="Arial"/>
              <a:cs typeface="Arial"/>
            </a:rPr>
            <a:t>İlimizde ve bölgemizde örnek alınan bir kurum olmak</a:t>
          </a:r>
        </a:p>
      </xdr:txBody>
    </xdr:sp>
    <xdr:clientData/>
  </xdr:oneCellAnchor>
  <xdr:twoCellAnchor>
    <xdr:from>
      <xdr:col>1</xdr:col>
      <xdr:colOff>209550</xdr:colOff>
      <xdr:row>0</xdr:row>
      <xdr:rowOff>104775</xdr:rowOff>
    </xdr:from>
    <xdr:to>
      <xdr:col>11</xdr:col>
      <xdr:colOff>85725</xdr:colOff>
      <xdr:row>2</xdr:row>
      <xdr:rowOff>104775</xdr:rowOff>
    </xdr:to>
    <xdr:sp>
      <xdr:nvSpPr>
        <xdr:cNvPr id="14" name="AutoShape 14"/>
        <xdr:cNvSpPr>
          <a:spLocks/>
        </xdr:cNvSpPr>
      </xdr:nvSpPr>
      <xdr:spPr>
        <a:xfrm>
          <a:off x="904875" y="104775"/>
          <a:ext cx="6829425" cy="323850"/>
        </a:xfrm>
        <a:prstGeom prst="flowChartAlternateProcess">
          <a:avLst/>
        </a:prstGeom>
        <a:blipFill>
          <a:blip r:embed="rId13"/>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400" b="1" i="0" u="none" baseline="0">
              <a:solidFill>
                <a:srgbClr val="000000"/>
              </a:solidFill>
            </a:rPr>
            <a:t>©   EK DERS ÜCRET ONAYI HAZIRLAMA PROGRAMI</a:t>
          </a:r>
        </a:p>
      </xdr:txBody>
    </xdr:sp>
    <xdr:clientData/>
  </xdr:twoCellAnchor>
  <xdr:twoCellAnchor>
    <xdr:from>
      <xdr:col>1</xdr:col>
      <xdr:colOff>219075</xdr:colOff>
      <xdr:row>8</xdr:row>
      <xdr:rowOff>9525</xdr:rowOff>
    </xdr:from>
    <xdr:to>
      <xdr:col>4</xdr:col>
      <xdr:colOff>247650</xdr:colOff>
      <xdr:row>9</xdr:row>
      <xdr:rowOff>104775</xdr:rowOff>
    </xdr:to>
    <xdr:sp macro="[0]!unvan">
      <xdr:nvSpPr>
        <xdr:cNvPr id="15" name="AutoShape 5"/>
        <xdr:cNvSpPr>
          <a:spLocks/>
        </xdr:cNvSpPr>
      </xdr:nvSpPr>
      <xdr:spPr>
        <a:xfrm>
          <a:off x="914400" y="1304925"/>
          <a:ext cx="2114550" cy="257175"/>
        </a:xfrm>
        <a:prstGeom prst="roundRect">
          <a:avLst>
            <a:gd name="adj" fmla="val 0"/>
          </a:avLst>
        </a:prstGeom>
        <a:blipFill>
          <a:blip r:embed="rId14"/>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Unvan Ekle-Sil</a:t>
          </a:r>
        </a:p>
      </xdr:txBody>
    </xdr:sp>
    <xdr:clientData/>
  </xdr:twoCellAnchor>
  <xdr:twoCellAnchor>
    <xdr:from>
      <xdr:col>1</xdr:col>
      <xdr:colOff>361950</xdr:colOff>
      <xdr:row>8</xdr:row>
      <xdr:rowOff>38100</xdr:rowOff>
    </xdr:from>
    <xdr:to>
      <xdr:col>1</xdr:col>
      <xdr:colOff>638175</xdr:colOff>
      <xdr:row>9</xdr:row>
      <xdr:rowOff>85725</xdr:rowOff>
    </xdr:to>
    <xdr:pic>
      <xdr:nvPicPr>
        <xdr:cNvPr id="16" name="Picture 30" descr="DosyaAç"/>
        <xdr:cNvPicPr preferRelativeResize="1">
          <a:picLocks noChangeAspect="0"/>
        </xdr:cNvPicPr>
      </xdr:nvPicPr>
      <xdr:blipFill>
        <a:blip r:embed="rId3"/>
        <a:stretch>
          <a:fillRect/>
        </a:stretch>
      </xdr:blipFill>
      <xdr:spPr>
        <a:xfrm>
          <a:off x="1057275" y="1333500"/>
          <a:ext cx="285750" cy="209550"/>
        </a:xfrm>
        <a:prstGeom prst="rect">
          <a:avLst/>
        </a:prstGeom>
        <a:solidFill>
          <a:srgbClr val="E46C0A"/>
        </a:solidFill>
        <a:ln w="9525" cmpd="sng">
          <a:solidFill>
            <a:srgbClr val="000000"/>
          </a:solidFill>
          <a:headEnd type="none"/>
          <a:tailEnd type="none"/>
        </a:ln>
      </xdr:spPr>
    </xdr:pic>
    <xdr:clientData/>
  </xdr:twoCellAnchor>
  <xdr:twoCellAnchor>
    <xdr:from>
      <xdr:col>1</xdr:col>
      <xdr:colOff>314325</xdr:colOff>
      <xdr:row>3</xdr:row>
      <xdr:rowOff>85725</xdr:rowOff>
    </xdr:from>
    <xdr:to>
      <xdr:col>1</xdr:col>
      <xdr:colOff>600075</xdr:colOff>
      <xdr:row>4</xdr:row>
      <xdr:rowOff>133350</xdr:rowOff>
    </xdr:to>
    <xdr:pic>
      <xdr:nvPicPr>
        <xdr:cNvPr id="17" name="Picture 30" descr="DosyaAç"/>
        <xdr:cNvPicPr preferRelativeResize="1">
          <a:picLocks noChangeAspect="0"/>
        </xdr:cNvPicPr>
      </xdr:nvPicPr>
      <xdr:blipFill>
        <a:blip r:embed="rId3"/>
        <a:stretch>
          <a:fillRect/>
        </a:stretch>
      </xdr:blipFill>
      <xdr:spPr>
        <a:xfrm>
          <a:off x="1009650" y="571500"/>
          <a:ext cx="285750" cy="209550"/>
        </a:xfrm>
        <a:prstGeom prst="rect">
          <a:avLst/>
        </a:prstGeom>
        <a:solidFill>
          <a:srgbClr val="E46C0A"/>
        </a:solidFill>
        <a:ln w="9525" cmpd="sng">
          <a:solidFill>
            <a:srgbClr val="000000"/>
          </a:solidFill>
          <a:headEnd type="none"/>
          <a:tailEnd type="none"/>
        </a:ln>
      </xdr:spPr>
    </xdr:pic>
    <xdr:clientData/>
  </xdr:twoCellAnchor>
  <xdr:twoCellAnchor>
    <xdr:from>
      <xdr:col>1</xdr:col>
      <xdr:colOff>333375</xdr:colOff>
      <xdr:row>5</xdr:row>
      <xdr:rowOff>142875</xdr:rowOff>
    </xdr:from>
    <xdr:to>
      <xdr:col>1</xdr:col>
      <xdr:colOff>628650</xdr:colOff>
      <xdr:row>7</xdr:row>
      <xdr:rowOff>38100</xdr:rowOff>
    </xdr:to>
    <xdr:pic>
      <xdr:nvPicPr>
        <xdr:cNvPr id="18" name="Picture 30" descr="DosyaAç"/>
        <xdr:cNvPicPr preferRelativeResize="1">
          <a:picLocks noChangeAspect="0"/>
        </xdr:cNvPicPr>
      </xdr:nvPicPr>
      <xdr:blipFill>
        <a:blip r:embed="rId3"/>
        <a:stretch>
          <a:fillRect/>
        </a:stretch>
      </xdr:blipFill>
      <xdr:spPr>
        <a:xfrm>
          <a:off x="1028700" y="952500"/>
          <a:ext cx="295275" cy="219075"/>
        </a:xfrm>
        <a:prstGeom prst="rect">
          <a:avLst/>
        </a:prstGeom>
        <a:solidFill>
          <a:srgbClr val="E46C0A"/>
        </a:solidFill>
        <a:ln w="9525" cmpd="sng">
          <a:solidFill>
            <a:srgbClr val="000000"/>
          </a:solidFill>
          <a:headEnd type="none"/>
          <a:tailEnd type="none"/>
        </a:ln>
      </xdr:spPr>
    </xdr:pic>
    <xdr:clientData/>
  </xdr:twoCellAnchor>
  <xdr:twoCellAnchor>
    <xdr:from>
      <xdr:col>1</xdr:col>
      <xdr:colOff>333375</xdr:colOff>
      <xdr:row>10</xdr:row>
      <xdr:rowOff>85725</xdr:rowOff>
    </xdr:from>
    <xdr:to>
      <xdr:col>1</xdr:col>
      <xdr:colOff>628650</xdr:colOff>
      <xdr:row>11</xdr:row>
      <xdr:rowOff>133350</xdr:rowOff>
    </xdr:to>
    <xdr:pic>
      <xdr:nvPicPr>
        <xdr:cNvPr id="19" name="Picture 30" descr="DosyaAç"/>
        <xdr:cNvPicPr preferRelativeResize="1">
          <a:picLocks noChangeAspect="0"/>
        </xdr:cNvPicPr>
      </xdr:nvPicPr>
      <xdr:blipFill>
        <a:blip r:embed="rId3"/>
        <a:stretch>
          <a:fillRect/>
        </a:stretch>
      </xdr:blipFill>
      <xdr:spPr>
        <a:xfrm>
          <a:off x="1028700" y="1704975"/>
          <a:ext cx="295275" cy="209550"/>
        </a:xfrm>
        <a:prstGeom prst="rect">
          <a:avLst/>
        </a:prstGeom>
        <a:solidFill>
          <a:srgbClr val="E46C0A"/>
        </a:solidFill>
        <a:ln w="9525" cmpd="sng">
          <a:solidFill>
            <a:srgbClr val="000000"/>
          </a:solidFill>
          <a:headEnd type="none"/>
          <a:tailEnd type="none"/>
        </a:ln>
      </xdr:spPr>
    </xdr:pic>
    <xdr:clientData/>
  </xdr:twoCellAnchor>
  <xdr:twoCellAnchor>
    <xdr:from>
      <xdr:col>1</xdr:col>
      <xdr:colOff>247650</xdr:colOff>
      <xdr:row>19</xdr:row>
      <xdr:rowOff>9525</xdr:rowOff>
    </xdr:from>
    <xdr:to>
      <xdr:col>4</xdr:col>
      <xdr:colOff>247650</xdr:colOff>
      <xdr:row>20</xdr:row>
      <xdr:rowOff>104775</xdr:rowOff>
    </xdr:to>
    <xdr:sp macro="[0]!yasal">
      <xdr:nvSpPr>
        <xdr:cNvPr id="20" name="AutoShape 11"/>
        <xdr:cNvSpPr>
          <a:spLocks/>
        </xdr:cNvSpPr>
      </xdr:nvSpPr>
      <xdr:spPr>
        <a:xfrm>
          <a:off x="942975" y="3086100"/>
          <a:ext cx="2085975" cy="257175"/>
        </a:xfrm>
        <a:prstGeom prst="roundRect">
          <a:avLst>
            <a:gd name="adj" fmla="val 0"/>
          </a:avLst>
        </a:prstGeom>
        <a:blipFill>
          <a:blip r:embed="rId15"/>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Yasal Dayanaklar</a:t>
          </a:r>
        </a:p>
      </xdr:txBody>
    </xdr:sp>
    <xdr:clientData/>
  </xdr:twoCellAnchor>
  <xdr:twoCellAnchor editAs="oneCell">
    <xdr:from>
      <xdr:col>8</xdr:col>
      <xdr:colOff>323850</xdr:colOff>
      <xdr:row>6</xdr:row>
      <xdr:rowOff>114300</xdr:rowOff>
    </xdr:from>
    <xdr:to>
      <xdr:col>10</xdr:col>
      <xdr:colOff>161925</xdr:colOff>
      <xdr:row>14</xdr:row>
      <xdr:rowOff>19050</xdr:rowOff>
    </xdr:to>
    <xdr:pic>
      <xdr:nvPicPr>
        <xdr:cNvPr id="21" name="Resim 3"/>
        <xdr:cNvPicPr preferRelativeResize="1">
          <a:picLocks noChangeAspect="1"/>
        </xdr:cNvPicPr>
      </xdr:nvPicPr>
      <xdr:blipFill>
        <a:blip r:embed="rId4"/>
        <a:stretch>
          <a:fillRect/>
        </a:stretch>
      </xdr:blipFill>
      <xdr:spPr>
        <a:xfrm>
          <a:off x="5886450" y="1085850"/>
          <a:ext cx="1228725" cy="1200150"/>
        </a:xfrm>
        <a:prstGeom prst="rect">
          <a:avLst/>
        </a:prstGeom>
        <a:noFill/>
        <a:ln w="9525" cmpd="sng">
          <a:noFill/>
        </a:ln>
      </xdr:spPr>
    </xdr:pic>
    <xdr:clientData/>
  </xdr:twoCellAnchor>
  <xdr:twoCellAnchor>
    <xdr:from>
      <xdr:col>1</xdr:col>
      <xdr:colOff>180975</xdr:colOff>
      <xdr:row>12</xdr:row>
      <xdr:rowOff>76200</xdr:rowOff>
    </xdr:from>
    <xdr:to>
      <xdr:col>4</xdr:col>
      <xdr:colOff>238125</xdr:colOff>
      <xdr:row>14</xdr:row>
      <xdr:rowOff>66675</xdr:rowOff>
    </xdr:to>
    <xdr:sp macro="[0]!ekler">
      <xdr:nvSpPr>
        <xdr:cNvPr id="22" name="AutoShape 5"/>
        <xdr:cNvSpPr>
          <a:spLocks/>
        </xdr:cNvSpPr>
      </xdr:nvSpPr>
      <xdr:spPr>
        <a:xfrm>
          <a:off x="876300" y="2019300"/>
          <a:ext cx="2143125" cy="314325"/>
        </a:xfrm>
        <a:prstGeom prst="roundRect">
          <a:avLst>
            <a:gd name="adj" fmla="val 0"/>
          </a:avLst>
        </a:prstGeom>
        <a:blipFill>
          <a:blip r:embed="rId16"/>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    Ekler</a:t>
          </a:r>
        </a:p>
      </xdr:txBody>
    </xdr:sp>
    <xdr:clientData/>
  </xdr:twoCellAnchor>
  <xdr:twoCellAnchor>
    <xdr:from>
      <xdr:col>1</xdr:col>
      <xdr:colOff>352425</xdr:colOff>
      <xdr:row>12</xdr:row>
      <xdr:rowOff>142875</xdr:rowOff>
    </xdr:from>
    <xdr:to>
      <xdr:col>1</xdr:col>
      <xdr:colOff>638175</xdr:colOff>
      <xdr:row>14</xdr:row>
      <xdr:rowOff>28575</xdr:rowOff>
    </xdr:to>
    <xdr:pic>
      <xdr:nvPicPr>
        <xdr:cNvPr id="23" name="Picture 30" descr="DosyaAç"/>
        <xdr:cNvPicPr preferRelativeResize="1">
          <a:picLocks noChangeAspect="0"/>
        </xdr:cNvPicPr>
      </xdr:nvPicPr>
      <xdr:blipFill>
        <a:blip r:embed="rId3"/>
        <a:stretch>
          <a:fillRect/>
        </a:stretch>
      </xdr:blipFill>
      <xdr:spPr>
        <a:xfrm>
          <a:off x="1047750" y="2085975"/>
          <a:ext cx="295275" cy="209550"/>
        </a:xfrm>
        <a:prstGeom prst="rect">
          <a:avLst/>
        </a:prstGeom>
        <a:solidFill>
          <a:srgbClr val="E46C0A"/>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1</xdr:row>
      <xdr:rowOff>0</xdr:rowOff>
    </xdr:from>
    <xdr:to>
      <xdr:col>5</xdr:col>
      <xdr:colOff>95250</xdr:colOff>
      <xdr:row>2</xdr:row>
      <xdr:rowOff>142875</xdr:rowOff>
    </xdr:to>
    <xdr:sp macro="[0]!menü">
      <xdr:nvSpPr>
        <xdr:cNvPr id="1" name="AutoShape 5"/>
        <xdr:cNvSpPr>
          <a:spLocks/>
        </xdr:cNvSpPr>
      </xdr:nvSpPr>
      <xdr:spPr>
        <a:xfrm>
          <a:off x="4581525" y="219075"/>
          <a:ext cx="1028700" cy="304800"/>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000" b="1" i="0" u="none" baseline="0">
              <a:solidFill>
                <a:srgbClr val="993300"/>
              </a:solidFill>
            </a:rPr>
            <a:t>MENÜ &gt;</a:t>
          </a:r>
        </a:p>
      </xdr:txBody>
    </xdr:sp>
    <xdr:clientData fPrintsWithSheet="0"/>
  </xdr:twoCellAnchor>
  <xdr:twoCellAnchor>
    <xdr:from>
      <xdr:col>0</xdr:col>
      <xdr:colOff>0</xdr:colOff>
      <xdr:row>24</xdr:row>
      <xdr:rowOff>133350</xdr:rowOff>
    </xdr:from>
    <xdr:to>
      <xdr:col>2</xdr:col>
      <xdr:colOff>57150</xdr:colOff>
      <xdr:row>27</xdr:row>
      <xdr:rowOff>47625</xdr:rowOff>
    </xdr:to>
    <xdr:sp>
      <xdr:nvSpPr>
        <xdr:cNvPr id="2" name="Text Box 6"/>
        <xdr:cNvSpPr txBox="1">
          <a:spLocks noChangeArrowheads="1"/>
        </xdr:cNvSpPr>
      </xdr:nvSpPr>
      <xdr:spPr>
        <a:xfrm>
          <a:off x="0" y="4076700"/>
          <a:ext cx="3514725" cy="400050"/>
        </a:xfrm>
        <a:prstGeom prst="rect">
          <a:avLst/>
        </a:prstGeom>
        <a:solidFill>
          <a:srgbClr val="99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NOT:SARI ALAN İÇİNE SATIR EKLEYEREK SATIR VE UNVAN SAYISINI ARTIRABİLİRSİNİZ.</a:t>
          </a:r>
        </a:p>
      </xdr:txBody>
    </xdr:sp>
    <xdr:clientData/>
  </xdr:twoCellAnchor>
  <xdr:twoCellAnchor>
    <xdr:from>
      <xdr:col>3</xdr:col>
      <xdr:colOff>485775</xdr:colOff>
      <xdr:row>4</xdr:row>
      <xdr:rowOff>76200</xdr:rowOff>
    </xdr:from>
    <xdr:to>
      <xdr:col>5</xdr:col>
      <xdr:colOff>142875</xdr:colOff>
      <xdr:row>6</xdr:row>
      <xdr:rowOff>66675</xdr:rowOff>
    </xdr:to>
    <xdr:sp macro="[0]!VERİ">
      <xdr:nvSpPr>
        <xdr:cNvPr id="3" name="AutoShape 5"/>
        <xdr:cNvSpPr>
          <a:spLocks/>
        </xdr:cNvSpPr>
      </xdr:nvSpPr>
      <xdr:spPr>
        <a:xfrm>
          <a:off x="4629150" y="781050"/>
          <a:ext cx="1028700" cy="314325"/>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000" b="1" i="0" u="none" baseline="0">
              <a:solidFill>
                <a:srgbClr val="993300"/>
              </a:solidFill>
            </a:rPr>
            <a:t>KAYIT &gt;</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342900</xdr:colOff>
      <xdr:row>18</xdr:row>
      <xdr:rowOff>114300</xdr:rowOff>
    </xdr:from>
    <xdr:to>
      <xdr:col>7</xdr:col>
      <xdr:colOff>219075</xdr:colOff>
      <xdr:row>21</xdr:row>
      <xdr:rowOff>0</xdr:rowOff>
    </xdr:to>
    <xdr:sp macro="[0]!VERİ">
      <xdr:nvSpPr>
        <xdr:cNvPr id="1" name="Texte 3"/>
        <xdr:cNvSpPr>
          <a:spLocks/>
        </xdr:cNvSpPr>
      </xdr:nvSpPr>
      <xdr:spPr>
        <a:xfrm>
          <a:off x="13030200" y="4362450"/>
          <a:ext cx="1743075" cy="609600"/>
        </a:xfrm>
        <a:prstGeom prst="roundRect">
          <a:avLst/>
        </a:prstGeom>
        <a:solidFill>
          <a:srgbClr val="99CC00"/>
        </a:solidFill>
        <a:ln w="9525" cmpd="sng">
          <a:solidFill>
            <a:srgbClr val="000000"/>
          </a:solidFill>
          <a:headEnd type="none"/>
          <a:tailEnd type="none"/>
        </a:ln>
      </xdr:spPr>
      <xdr:txBody>
        <a:bodyPr vertOverflow="clip" wrap="square" lIns="36576" tIns="27432" rIns="36576" bIns="27432" anchor="ctr"/>
        <a:p>
          <a:pPr algn="ctr">
            <a:defRPr/>
          </a:pPr>
          <a:r>
            <a:rPr lang="en-US" cap="none" sz="2000" b="1" i="0" u="none" baseline="0">
              <a:solidFill>
                <a:srgbClr val="000000"/>
              </a:solidFill>
            </a:rPr>
            <a:t>Kayıt &gt;</a:t>
          </a:r>
        </a:p>
      </xdr:txBody>
    </xdr:sp>
    <xdr:clientData fPrintsWithSheet="0"/>
  </xdr:twoCellAnchor>
  <xdr:twoCellAnchor>
    <xdr:from>
      <xdr:col>5</xdr:col>
      <xdr:colOff>361950</xdr:colOff>
      <xdr:row>14</xdr:row>
      <xdr:rowOff>104775</xdr:rowOff>
    </xdr:from>
    <xdr:to>
      <xdr:col>7</xdr:col>
      <xdr:colOff>219075</xdr:colOff>
      <xdr:row>16</xdr:row>
      <xdr:rowOff>209550</xdr:rowOff>
    </xdr:to>
    <xdr:sp macro="[0]!menü">
      <xdr:nvSpPr>
        <xdr:cNvPr id="2" name="AutoShape 58"/>
        <xdr:cNvSpPr>
          <a:spLocks/>
        </xdr:cNvSpPr>
      </xdr:nvSpPr>
      <xdr:spPr>
        <a:xfrm>
          <a:off x="13049250" y="3457575"/>
          <a:ext cx="1724025" cy="600075"/>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2400" b="1" i="0" u="none" baseline="0">
              <a:solidFill>
                <a:srgbClr val="993300"/>
              </a:solidFill>
            </a:rPr>
            <a:t>MENÜ</a:t>
          </a:r>
        </a:p>
      </xdr:txBody>
    </xdr:sp>
    <xdr:clientData fPrintsWithSheet="0"/>
  </xdr:twoCellAnchor>
  <xdr:oneCellAnchor>
    <xdr:from>
      <xdr:col>3</xdr:col>
      <xdr:colOff>371475</xdr:colOff>
      <xdr:row>7</xdr:row>
      <xdr:rowOff>76200</xdr:rowOff>
    </xdr:from>
    <xdr:ext cx="7115175" cy="1190625"/>
    <xdr:sp>
      <xdr:nvSpPr>
        <xdr:cNvPr id="3" name="Text Box 84"/>
        <xdr:cNvSpPr txBox="1">
          <a:spLocks noChangeArrowheads="1"/>
        </xdr:cNvSpPr>
      </xdr:nvSpPr>
      <xdr:spPr>
        <a:xfrm>
          <a:off x="10429875" y="1819275"/>
          <a:ext cx="7115175" cy="1190625"/>
        </a:xfrm>
        <a:prstGeom prst="rect">
          <a:avLst/>
        </a:prstGeom>
        <a:solidFill>
          <a:srgbClr val="00B0F0"/>
        </a:solidFill>
        <a:ln w="9525" cmpd="sng">
          <a:noFill/>
        </a:ln>
      </xdr:spPr>
      <xdr:txBody>
        <a:bodyPr vertOverflow="clip" wrap="square" lIns="27432" tIns="22860" rIns="0" bIns="0" anchor="ctr"/>
        <a:p>
          <a:pPr algn="l">
            <a:defRPr/>
          </a:pPr>
          <a:r>
            <a:rPr lang="en-US" cap="none" sz="1400" b="1" i="0" u="none" baseline="0">
              <a:solidFill>
                <a:srgbClr val="FF0000"/>
              </a:solidFill>
              <a:latin typeface="Arial Tur"/>
              <a:ea typeface="Arial Tur"/>
              <a:cs typeface="Arial Tur"/>
            </a:rPr>
            <a:t>ÖNEMLİ</a:t>
          </a:r>
          <a:r>
            <a:rPr lang="en-US" cap="none" sz="1200" b="1" i="0" u="none" baseline="0">
              <a:solidFill>
                <a:srgbClr val="FF0000"/>
              </a:solidFill>
              <a:latin typeface="Arial Tur"/>
              <a:ea typeface="Arial Tur"/>
              <a:cs typeface="Arial Tur"/>
            </a:rPr>
            <a:t> NOT:
</a:t>
          </a:r>
          <a:r>
            <a:rPr lang="en-US" cap="none" sz="1200" b="1" i="0" u="none" baseline="0">
              <a:solidFill>
                <a:srgbClr val="FF0000"/>
              </a:solidFill>
              <a:latin typeface="Arial Tur"/>
              <a:ea typeface="Arial Tur"/>
              <a:cs typeface="Arial Tur"/>
            </a:rPr>
            <a:t>
</a:t>
          </a:r>
          <a:r>
            <a:rPr lang="en-US" cap="none" sz="1200" b="0" i="0" u="none" baseline="0">
              <a:solidFill>
                <a:srgbClr val="000000"/>
              </a:solidFill>
              <a:latin typeface="Arial Tur"/>
              <a:ea typeface="Arial Tur"/>
              <a:cs typeface="Arial Tur"/>
            </a:rPr>
            <a:t>İlçemizde Kaymakamlık Makamı İmza Yetkileri Yönergesi uyarınca ek ders onayları konusunda yetki devri yapıldığından
</a:t>
          </a:r>
          <a:r>
            <a:rPr lang="en-US" cap="none" sz="1200" b="0" i="0" u="none" baseline="0">
              <a:solidFill>
                <a:srgbClr val="000000"/>
              </a:solidFill>
              <a:latin typeface="Arial Tur"/>
              <a:ea typeface="Arial Tur"/>
              <a:cs typeface="Arial Tur"/>
            </a:rPr>
            <a:t>
</a:t>
          </a:r>
          <a:r>
            <a:rPr lang="en-US" cap="none" sz="1200" b="1" i="0" u="none" baseline="0">
              <a:solidFill>
                <a:srgbClr val="000000"/>
              </a:solidFill>
              <a:latin typeface="Arial Tur"/>
              <a:ea typeface="Arial Tur"/>
              <a:cs typeface="Arial Tur"/>
            </a:rPr>
            <a:t>UYGUN GÖRÜŞLE ARZ EDEN YER ALSIN MI</a:t>
          </a:r>
          <a:r>
            <a:rPr lang="en-US" cap="none" sz="1200" b="0" i="0" u="none" baseline="0">
              <a:solidFill>
                <a:srgbClr val="000000"/>
              </a:solidFill>
              <a:latin typeface="Arial Tur"/>
              <a:ea typeface="Arial Tur"/>
              <a:cs typeface="Arial Tur"/>
            </a:rPr>
            <a:t> DA </a:t>
          </a:r>
          <a:r>
            <a:rPr lang="en-US" cap="none" sz="1200" b="1" i="0" u="none" baseline="0">
              <a:solidFill>
                <a:srgbClr val="000000"/>
              </a:solidFill>
              <a:latin typeface="Arial Tur"/>
              <a:ea typeface="Arial Tur"/>
              <a:cs typeface="Arial Tur"/>
            </a:rPr>
            <a:t>EVET'</a:t>
          </a:r>
          <a:r>
            <a:rPr lang="en-US" cap="none" sz="1200" b="0" i="0" u="none" baseline="0">
              <a:solidFill>
                <a:srgbClr val="000000"/>
              </a:solidFill>
              <a:latin typeface="Arial Tur"/>
              <a:ea typeface="Arial Tur"/>
              <a:cs typeface="Arial Tur"/>
            </a:rPr>
            <a:t> I SEÇİNİZ 
</a:t>
          </a:r>
          <a:r>
            <a:rPr lang="en-US" cap="none" sz="1200" b="0" i="0" u="none" baseline="0">
              <a:solidFill>
                <a:srgbClr val="000000"/>
              </a:solidFill>
              <a:latin typeface="Arial Tur"/>
              <a:ea typeface="Arial Tur"/>
              <a:cs typeface="Arial Tur"/>
            </a:rPr>
            <a:t>
</a:t>
          </a:r>
          <a:r>
            <a:rPr lang="en-US" cap="none" sz="1200" b="0" i="0" u="none" baseline="0">
              <a:solidFill>
                <a:srgbClr val="000000"/>
              </a:solidFill>
              <a:latin typeface="Arial Tur"/>
              <a:ea typeface="Arial Tur"/>
              <a:cs typeface="Arial Tur"/>
            </a:rPr>
            <a:t>ayrıca UNVANI 1 ' i de açılır listeden Kaymakam a.olarak seçmelisiniz.</a:t>
          </a:r>
        </a:p>
      </xdr:txBody>
    </xdr:sp>
    <xdr:clientData/>
  </xdr:oneCellAnchor>
  <xdr:twoCellAnchor>
    <xdr:from>
      <xdr:col>1</xdr:col>
      <xdr:colOff>1076325</xdr:colOff>
      <xdr:row>10</xdr:row>
      <xdr:rowOff>76200</xdr:rowOff>
    </xdr:from>
    <xdr:to>
      <xdr:col>3</xdr:col>
      <xdr:colOff>285750</xdr:colOff>
      <xdr:row>13</xdr:row>
      <xdr:rowOff>95250</xdr:rowOff>
    </xdr:to>
    <xdr:sp>
      <xdr:nvSpPr>
        <xdr:cNvPr id="4" name="Düz Ok Bağlayıcısı 13"/>
        <xdr:cNvSpPr>
          <a:spLocks/>
        </xdr:cNvSpPr>
      </xdr:nvSpPr>
      <xdr:spPr>
        <a:xfrm flipH="1">
          <a:off x="5724525" y="2533650"/>
          <a:ext cx="4619625" cy="676275"/>
        </a:xfrm>
        <a:prstGeom prst="straightConnector1">
          <a:avLst/>
        </a:prstGeom>
        <a:noFill/>
        <a:ln w="25400" cmpd="sng">
          <a:solidFill>
            <a:srgbClr val="00B0F0"/>
          </a:solidFill>
          <a:headEnd type="none"/>
          <a:tailEnd type="arrow"/>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0</xdr:row>
      <xdr:rowOff>1057275</xdr:rowOff>
    </xdr:from>
    <xdr:ext cx="1885950" cy="428625"/>
    <xdr:sp macro="[0]!ONAY">
      <xdr:nvSpPr>
        <xdr:cNvPr id="1" name="Texte 3"/>
        <xdr:cNvSpPr>
          <a:spLocks/>
        </xdr:cNvSpPr>
      </xdr:nvSpPr>
      <xdr:spPr>
        <a:xfrm>
          <a:off x="2562225" y="1057275"/>
          <a:ext cx="1885950" cy="428625"/>
        </a:xfrm>
        <a:prstGeom prst="roundRect">
          <a:avLst/>
        </a:prstGeom>
        <a:solidFill>
          <a:srgbClr val="00FF00"/>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0000"/>
              </a:solidFill>
            </a:rPr>
            <a:t>ONAY &gt;</a:t>
          </a:r>
        </a:p>
      </xdr:txBody>
    </xdr:sp>
    <xdr:clientData fPrintsWithSheet="0"/>
  </xdr:oneCellAnchor>
  <xdr:twoCellAnchor>
    <xdr:from>
      <xdr:col>2</xdr:col>
      <xdr:colOff>57150</xdr:colOff>
      <xdr:row>0</xdr:row>
      <xdr:rowOff>133350</xdr:rowOff>
    </xdr:from>
    <xdr:to>
      <xdr:col>3</xdr:col>
      <xdr:colOff>533400</xdr:colOff>
      <xdr:row>0</xdr:row>
      <xdr:rowOff>457200</xdr:rowOff>
    </xdr:to>
    <xdr:sp macro="[0]!Temizle.Temizle">
      <xdr:nvSpPr>
        <xdr:cNvPr id="2" name="Texte 3"/>
        <xdr:cNvSpPr>
          <a:spLocks/>
        </xdr:cNvSpPr>
      </xdr:nvSpPr>
      <xdr:spPr>
        <a:xfrm>
          <a:off x="2590800" y="133350"/>
          <a:ext cx="1866900" cy="323850"/>
        </a:xfrm>
        <a:prstGeom prst="roundRect">
          <a:avLst/>
        </a:prstGeom>
        <a:solidFill>
          <a:srgbClr val="003366"/>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rPr>
            <a:t>Temizle
</a:t>
          </a:r>
          <a:r>
            <a:rPr lang="en-US" cap="none" sz="1200" b="1" i="0" u="none" baseline="0">
              <a:solidFill>
                <a:srgbClr val="FFFFFF"/>
              </a:solidFill>
            </a:rPr>
            <a:t>
</a:t>
          </a:r>
          <a:r>
            <a:rPr lang="en-US" cap="none" sz="1200" b="1" i="0" u="none" baseline="0">
              <a:solidFill>
                <a:srgbClr val="FFFFFF"/>
              </a:solidFill>
            </a:rPr>
            <a:t>
</a:t>
          </a:r>
          <a:r>
            <a:rPr lang="en-US" cap="none" sz="1200" b="1" i="0" u="none" baseline="0">
              <a:solidFill>
                <a:srgbClr val="FFFFFF"/>
              </a:solidFill>
            </a:rPr>
            <a:t>
</a:t>
          </a:r>
          <a:r>
            <a:rPr lang="en-US" cap="none" sz="1200" b="1" i="0" u="none" baseline="0">
              <a:solidFill>
                <a:srgbClr val="FFFFFF"/>
              </a:solidFill>
            </a:rPr>
            <a:t>KURUM  BİLGİLERİ</a:t>
          </a:r>
        </a:p>
      </xdr:txBody>
    </xdr:sp>
    <xdr:clientData fPrintsWithSheet="0"/>
  </xdr:twoCellAnchor>
  <xdr:twoCellAnchor>
    <xdr:from>
      <xdr:col>1</xdr:col>
      <xdr:colOff>342900</xdr:colOff>
      <xdr:row>0</xdr:row>
      <xdr:rowOff>1152525</xdr:rowOff>
    </xdr:from>
    <xdr:to>
      <xdr:col>1</xdr:col>
      <xdr:colOff>1666875</xdr:colOff>
      <xdr:row>0</xdr:row>
      <xdr:rowOff>1628775</xdr:rowOff>
    </xdr:to>
    <xdr:sp macro="[0]!menü">
      <xdr:nvSpPr>
        <xdr:cNvPr id="3" name="AutoShape 53"/>
        <xdr:cNvSpPr>
          <a:spLocks/>
        </xdr:cNvSpPr>
      </xdr:nvSpPr>
      <xdr:spPr>
        <a:xfrm>
          <a:off x="666750" y="1152525"/>
          <a:ext cx="1314450" cy="485775"/>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600" b="1" i="0" u="none" baseline="0">
              <a:solidFill>
                <a:srgbClr val="993300"/>
              </a:solidFill>
            </a:rPr>
            <a:t>MENÜ</a:t>
          </a:r>
        </a:p>
      </xdr:txBody>
    </xdr:sp>
    <xdr:clientData fPrintsWithSheet="0"/>
  </xdr:twoCellAnchor>
  <xdr:twoCellAnchor>
    <xdr:from>
      <xdr:col>2</xdr:col>
      <xdr:colOff>57150</xdr:colOff>
      <xdr:row>0</xdr:row>
      <xdr:rowOff>581025</xdr:rowOff>
    </xdr:from>
    <xdr:to>
      <xdr:col>3</xdr:col>
      <xdr:colOff>523875</xdr:colOff>
      <xdr:row>0</xdr:row>
      <xdr:rowOff>914400</xdr:rowOff>
    </xdr:to>
    <xdr:sp macro="[0]!unvan">
      <xdr:nvSpPr>
        <xdr:cNvPr id="4" name="Texte 3"/>
        <xdr:cNvSpPr>
          <a:spLocks/>
        </xdr:cNvSpPr>
      </xdr:nvSpPr>
      <xdr:spPr>
        <a:xfrm>
          <a:off x="2590800" y="581025"/>
          <a:ext cx="1857375" cy="333375"/>
        </a:xfrm>
        <a:prstGeom prst="roundRect">
          <a:avLst/>
        </a:prstGeom>
        <a:solidFill>
          <a:srgbClr val="003366"/>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rPr>
            <a:t>Unvan Ekle &gt;
</a:t>
          </a:r>
          <a:r>
            <a:rPr lang="en-US" cap="none" sz="1200" b="1" i="0" u="none" baseline="0">
              <a:solidFill>
                <a:srgbClr val="FFFFFF"/>
              </a:solidFill>
            </a:rPr>
            <a:t>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3</xdr:row>
      <xdr:rowOff>190500</xdr:rowOff>
    </xdr:from>
    <xdr:to>
      <xdr:col>20</xdr:col>
      <xdr:colOff>219075</xdr:colOff>
      <xdr:row>6</xdr:row>
      <xdr:rowOff>104775</xdr:rowOff>
    </xdr:to>
    <xdr:sp macro="[0]!menü">
      <xdr:nvSpPr>
        <xdr:cNvPr id="1" name="AutoShape 13"/>
        <xdr:cNvSpPr>
          <a:spLocks/>
        </xdr:cNvSpPr>
      </xdr:nvSpPr>
      <xdr:spPr>
        <a:xfrm>
          <a:off x="7791450" y="676275"/>
          <a:ext cx="1619250" cy="342900"/>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400" b="1" i="0" u="none" baseline="0">
              <a:solidFill>
                <a:srgbClr val="993300"/>
              </a:solidFill>
            </a:rPr>
            <a:t>MENÜ</a:t>
          </a:r>
        </a:p>
      </xdr:txBody>
    </xdr:sp>
    <xdr:clientData fPrintsWithSheet="0"/>
  </xdr:twoCellAnchor>
  <xdr:twoCellAnchor editAs="oneCell">
    <xdr:from>
      <xdr:col>16</xdr:col>
      <xdr:colOff>19050</xdr:colOff>
      <xdr:row>7</xdr:row>
      <xdr:rowOff>57150</xdr:rowOff>
    </xdr:from>
    <xdr:to>
      <xdr:col>20</xdr:col>
      <xdr:colOff>333375</xdr:colOff>
      <xdr:row>8</xdr:row>
      <xdr:rowOff>123825</xdr:rowOff>
    </xdr:to>
    <xdr:pic>
      <xdr:nvPicPr>
        <xdr:cNvPr id="2" name="CommandButton1"/>
        <xdr:cNvPicPr preferRelativeResize="1">
          <a:picLocks noChangeAspect="1"/>
        </xdr:cNvPicPr>
      </xdr:nvPicPr>
      <xdr:blipFill>
        <a:blip r:embed="rId1"/>
        <a:stretch>
          <a:fillRect/>
        </a:stretch>
      </xdr:blipFill>
      <xdr:spPr>
        <a:xfrm>
          <a:off x="7781925" y="1133475"/>
          <a:ext cx="1743075" cy="409575"/>
        </a:xfrm>
        <a:prstGeom prst="rect">
          <a:avLst/>
        </a:prstGeom>
        <a:noFill/>
        <a:ln w="9525" cmpd="sng">
          <a:noFill/>
        </a:ln>
      </xdr:spPr>
    </xdr:pic>
    <xdr:clientData fPrintsWithSheet="0"/>
  </xdr:twoCellAnchor>
  <xdr:twoCellAnchor editAs="oneCell">
    <xdr:from>
      <xdr:col>16</xdr:col>
      <xdr:colOff>95250</xdr:colOff>
      <xdr:row>9</xdr:row>
      <xdr:rowOff>38100</xdr:rowOff>
    </xdr:from>
    <xdr:to>
      <xdr:col>21</xdr:col>
      <xdr:colOff>28575</xdr:colOff>
      <xdr:row>9</xdr:row>
      <xdr:rowOff>428625</xdr:rowOff>
    </xdr:to>
    <xdr:pic>
      <xdr:nvPicPr>
        <xdr:cNvPr id="3" name="CommandButton2"/>
        <xdr:cNvPicPr preferRelativeResize="1">
          <a:picLocks noChangeAspect="1"/>
        </xdr:cNvPicPr>
      </xdr:nvPicPr>
      <xdr:blipFill>
        <a:blip r:embed="rId2"/>
        <a:stretch>
          <a:fillRect/>
        </a:stretch>
      </xdr:blipFill>
      <xdr:spPr>
        <a:xfrm>
          <a:off x="7858125" y="1628775"/>
          <a:ext cx="1724025" cy="390525"/>
        </a:xfrm>
        <a:prstGeom prst="rect">
          <a:avLst/>
        </a:prstGeom>
        <a:noFill/>
        <a:ln w="1"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xdr:row>
      <xdr:rowOff>19050</xdr:rowOff>
    </xdr:from>
    <xdr:to>
      <xdr:col>11</xdr:col>
      <xdr:colOff>9525</xdr:colOff>
      <xdr:row>4</xdr:row>
      <xdr:rowOff>28575</xdr:rowOff>
    </xdr:to>
    <xdr:sp macro="[0]!menü">
      <xdr:nvSpPr>
        <xdr:cNvPr id="1" name="AutoShape 13"/>
        <xdr:cNvSpPr>
          <a:spLocks/>
        </xdr:cNvSpPr>
      </xdr:nvSpPr>
      <xdr:spPr>
        <a:xfrm>
          <a:off x="6276975" y="314325"/>
          <a:ext cx="1276350" cy="333375"/>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400" b="1" i="0" u="none" baseline="0">
              <a:solidFill>
                <a:srgbClr val="993300"/>
              </a:solidFill>
            </a:rPr>
            <a:t>MENÜ</a:t>
          </a:r>
        </a:p>
      </xdr:txBody>
    </xdr:sp>
    <xdr:clientData fPrintsWithSheet="0"/>
  </xdr:twoCellAnchor>
  <xdr:twoCellAnchor>
    <xdr:from>
      <xdr:col>0</xdr:col>
      <xdr:colOff>66675</xdr:colOff>
      <xdr:row>56</xdr:row>
      <xdr:rowOff>47625</xdr:rowOff>
    </xdr:from>
    <xdr:to>
      <xdr:col>11</xdr:col>
      <xdr:colOff>95250</xdr:colOff>
      <xdr:row>61</xdr:row>
      <xdr:rowOff>142875</xdr:rowOff>
    </xdr:to>
    <xdr:sp>
      <xdr:nvSpPr>
        <xdr:cNvPr id="2" name="Metin kutusu 1"/>
        <xdr:cNvSpPr txBox="1">
          <a:spLocks noChangeArrowheads="1"/>
        </xdr:cNvSpPr>
      </xdr:nvSpPr>
      <xdr:spPr>
        <a:xfrm>
          <a:off x="66675" y="9029700"/>
          <a:ext cx="7572375" cy="9048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800" b="1" i="0" u="none" baseline="0">
              <a:solidFill>
                <a:srgbClr val="000000"/>
              </a:solidFill>
              <a:latin typeface="Calibri"/>
              <a:ea typeface="Calibri"/>
              <a:cs typeface="Calibri"/>
            </a:rPr>
            <a:t>İşletmelerde meslek eğitimi</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MADDE 15</a:t>
          </a:r>
          <a:r>
            <a:rPr lang="en-US" cap="none" sz="800" b="0" i="0" u="none" baseline="0">
              <a:solidFill>
                <a:srgbClr val="000000"/>
              </a:solidFill>
              <a:latin typeface="Calibri"/>
              <a:ea typeface="Calibri"/>
              <a:cs typeface="Calibri"/>
            </a:rPr>
            <a:t>- (1) İşletmelerde meslek eğitimi yapılan okul ve kurumlarda görevli yönetici ve öğretmenlerin öğrenci, çırak ve aday çırakların işyerindeki uygulamalı eğitimini izlemek, programa uygunluğunu ve sistemin iş yerindeki işlerliğini sağlamak, meslekî rehberlikte bulunmak üzere yaptıkları bu görevler ek ders görevi sayılır.
</a:t>
          </a:r>
          <a:r>
            <a:rPr lang="en-US" cap="none" sz="800" b="0" i="0" u="none" baseline="0">
              <a:solidFill>
                <a:srgbClr val="000000"/>
              </a:solidFill>
              <a:latin typeface="Calibri"/>
              <a:ea typeface="Calibri"/>
              <a:cs typeface="Calibri"/>
            </a:rPr>
            <a:t>(2) Bu dersler, ders dağıtım çizelgelerinde “işletmelerde meslek eğitimi” adıyla gösterilir ve işletmelerin okul ve kuruma uzaklığı, öğrenci, çırak ve aday çırak sayısı gibi kıstaslar esas alınarak okul ve kurum müdürlüğünce </a:t>
          </a:r>
          <a:r>
            <a:rPr lang="en-US" cap="none" sz="800" b="0" i="0" u="none" baseline="0">
              <a:solidFill>
                <a:srgbClr val="FF0000"/>
              </a:solidFill>
              <a:latin typeface="Calibri"/>
              <a:ea typeface="Calibri"/>
              <a:cs typeface="Calibri"/>
            </a:rPr>
            <a:t>hazırlanacak ve millî eğitim müdürlüğünce onaylanacak programlara </a:t>
          </a:r>
          <a:r>
            <a:rPr lang="en-US" cap="none" sz="800" b="0" i="0" u="none" baseline="0">
              <a:solidFill>
                <a:srgbClr val="000000"/>
              </a:solidFill>
              <a:latin typeface="Calibri"/>
              <a:ea typeface="Calibri"/>
              <a:cs typeface="Calibri"/>
            </a:rPr>
            <a:t>göre haftada;
</a:t>
          </a:r>
        </a:p>
      </xdr:txBody>
    </xdr:sp>
    <xdr:clientData/>
  </xdr:twoCellAnchor>
  <xdr:twoCellAnchor>
    <xdr:from>
      <xdr:col>0</xdr:col>
      <xdr:colOff>19050</xdr:colOff>
      <xdr:row>62</xdr:row>
      <xdr:rowOff>38100</xdr:rowOff>
    </xdr:from>
    <xdr:to>
      <xdr:col>11</xdr:col>
      <xdr:colOff>57150</xdr:colOff>
      <xdr:row>66</xdr:row>
      <xdr:rowOff>38100</xdr:rowOff>
    </xdr:to>
    <xdr:sp>
      <xdr:nvSpPr>
        <xdr:cNvPr id="3" name="Metin kutusu 2"/>
        <xdr:cNvSpPr txBox="1">
          <a:spLocks noChangeArrowheads="1"/>
        </xdr:cNvSpPr>
      </xdr:nvSpPr>
      <xdr:spPr>
        <a:xfrm>
          <a:off x="19050" y="9991725"/>
          <a:ext cx="7581900" cy="64770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2.DÖNEM TOPLU SÖZLEŞME : </a:t>
          </a:r>
          <a:r>
            <a:rPr lang="en-US" cap="none" sz="800" b="0" i="0" u="none" baseline="0">
              <a:solidFill>
                <a:srgbClr val="000000"/>
              </a:solidFill>
              <a:latin typeface="Calibri"/>
              <a:ea typeface="Calibri"/>
              <a:cs typeface="Calibri"/>
            </a:rPr>
            <a:t>Madde</a:t>
          </a:r>
          <a:r>
            <a:rPr lang="en-US" cap="none" sz="900" b="0" i="0" u="none" baseline="0">
              <a:solidFill>
                <a:srgbClr val="000000"/>
              </a:solidFill>
              <a:latin typeface="Calibri"/>
              <a:ea typeface="Calibri"/>
              <a:cs typeface="Calibri"/>
            </a:rPr>
            <a:t> 5- (1) 2006/11350 sayılı Kararın 10 uncu maddesi kapsamında ders niteliğinde yönetim görevi karşılığında ek ders ücretinden yararlanmakta iken aynı Kararın 16 nci maddesi uyarınca Milli Eğitim Bakanlığı merkez ve taşra teşkilatı ile diğer kurumlarda görevlendirilen yöneticiler, 10 uncu ve 16 nci maddede öngörülen ek ders ücretlerinden daha yüksek olandan yararlandırılır.
</a:t>
          </a:r>
        </a:p>
      </xdr:txBody>
    </xdr:sp>
    <xdr:clientData/>
  </xdr:twoCellAnchor>
  <xdr:twoCellAnchor editAs="oneCell">
    <xdr:from>
      <xdr:col>0</xdr:col>
      <xdr:colOff>85725</xdr:colOff>
      <xdr:row>0</xdr:row>
      <xdr:rowOff>0</xdr:rowOff>
    </xdr:from>
    <xdr:to>
      <xdr:col>8</xdr:col>
      <xdr:colOff>619125</xdr:colOff>
      <xdr:row>55</xdr:row>
      <xdr:rowOff>47625</xdr:rowOff>
    </xdr:to>
    <xdr:pic>
      <xdr:nvPicPr>
        <xdr:cNvPr id="4" name="Resim 3"/>
        <xdr:cNvPicPr preferRelativeResize="1">
          <a:picLocks noChangeAspect="1"/>
        </xdr:cNvPicPr>
      </xdr:nvPicPr>
      <xdr:blipFill>
        <a:blip r:embed="rId1"/>
        <a:srcRect l="31895" t="1182" r="32586"/>
        <a:stretch>
          <a:fillRect/>
        </a:stretch>
      </xdr:blipFill>
      <xdr:spPr>
        <a:xfrm>
          <a:off x="85725" y="0"/>
          <a:ext cx="6019800" cy="8867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4</xdr:col>
      <xdr:colOff>581025</xdr:colOff>
      <xdr:row>3</xdr:row>
      <xdr:rowOff>123825</xdr:rowOff>
    </xdr:to>
    <xdr:sp macro="[0]!menü">
      <xdr:nvSpPr>
        <xdr:cNvPr id="1" name="AutoShape 13"/>
        <xdr:cNvSpPr>
          <a:spLocks/>
        </xdr:cNvSpPr>
      </xdr:nvSpPr>
      <xdr:spPr>
        <a:xfrm>
          <a:off x="5095875" y="400050"/>
          <a:ext cx="1266825" cy="323850"/>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400" b="1" i="0" u="none" baseline="0">
              <a:solidFill>
                <a:srgbClr val="993300"/>
              </a:solidFill>
            </a:rPr>
            <a:t>MENÜ</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609600</xdr:colOff>
      <xdr:row>14</xdr:row>
      <xdr:rowOff>57150</xdr:rowOff>
    </xdr:to>
    <xdr:sp>
      <xdr:nvSpPr>
        <xdr:cNvPr id="1" name="Metin kutusu 1"/>
        <xdr:cNvSpPr txBox="1">
          <a:spLocks noChangeArrowheads="1"/>
        </xdr:cNvSpPr>
      </xdr:nvSpPr>
      <xdr:spPr>
        <a:xfrm>
          <a:off x="0" y="0"/>
          <a:ext cx="6781800" cy="232410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657 SAYILI DEVLET MEMURLARI KANUNU
</a:t>
          </a:r>
          <a:r>
            <a:rPr lang="en-US" cap="none" sz="1100" b="1" i="0" u="none" baseline="0">
              <a:solidFill>
                <a:srgbClr val="000000"/>
              </a:solidFill>
              <a:latin typeface="Calibri"/>
              <a:ea typeface="Calibri"/>
              <a:cs typeface="Calibri"/>
            </a:rPr>
            <a:t>Ders ve konferans ücretleri: Madde 176 </a:t>
          </a:r>
          <a:r>
            <a:rPr lang="en-US" cap="none" sz="1100" b="0" i="0" u="none" baseline="0">
              <a:solidFill>
                <a:srgbClr val="000000"/>
              </a:solidFill>
              <a:latin typeface="Calibri"/>
              <a:ea typeface="Calibri"/>
              <a:cs typeface="Calibri"/>
            </a:rPr>
            <a:t>– (Değişik: 3/4/1998 - 4359/1 md.) (Değişik birinci fıkra: 21/3/2006 – 5473/3 md.) Bu Kanunun 89 uncu maddesine göre kendilerine ders görevi verilenlere, ders saati başına gündüz öğretimi için 140, örgün ve yaygın eğitim kurumlarında yarıyıl ve yaz tatillerinde, cumartesi ve pazar günleri ile saat 18.00'den sonra başlayan öğretim faaliyetleri için 150 gösterge rakamının bu Kanuna göre belirlenen aylık katsayısı ile çarpımından oluşan miktar üzerinden ek ders ücreti ödenir. (Değişik ikinci fıkra: 27/3/2015 – 6639/9 md.) Bu ücretler, özel eğitime muhtaç öğrencilerin eğitim ve öğretim gördüğü kurumlarda görevli öğretmen ve yöneticiler ile bu öğrencilere yönelik olarak açılan özel sınıf öğretmenlerine ve cezaevlerinde görevli öğretmenlere %25, </a:t>
          </a:r>
          <a:r>
            <a:rPr lang="en-US" cap="none" sz="1100" b="1" i="0" u="none" baseline="0">
              <a:solidFill>
                <a:srgbClr val="FF0000"/>
              </a:solidFill>
              <a:latin typeface="Calibri"/>
              <a:ea typeface="Calibri"/>
              <a:cs typeface="Calibri"/>
            </a:rPr>
            <a:t>Millî Eğitim Bakanlığı Örgün ve Yaygın Eğitimi Destekleme ve Yetiştirme Kursları Yönergesi kapsamında görev alan yönetici ve öğretmenlere %100 fazlasıyla ödenir</a:t>
          </a:r>
          <a:r>
            <a:rPr lang="en-US" cap="none" sz="1100" b="0" i="0" u="none" baseline="0">
              <a:solidFill>
                <a:srgbClr val="000000"/>
              </a:solidFill>
              <a:latin typeface="Calibri"/>
              <a:ea typeface="Calibri"/>
              <a:cs typeface="Calibri"/>
            </a:rPr>
            <a:t>. Bu madde kapsamında ücretle ders vermek üzere yükseköğretim kurumlarından görevlendirilen öğretim elemanlarına 2914 sayılı Kanun hükümlerine göre ek ders ücreti ödenir. Konferans ücreti her yıl bütçe kanunlarında gösterilir.(2)</a:t>
          </a:r>
        </a:p>
      </xdr:txBody>
    </xdr:sp>
    <xdr:clientData/>
  </xdr:twoCellAnchor>
  <xdr:twoCellAnchor>
    <xdr:from>
      <xdr:col>0</xdr:col>
      <xdr:colOff>0</xdr:colOff>
      <xdr:row>14</xdr:row>
      <xdr:rowOff>95250</xdr:rowOff>
    </xdr:from>
    <xdr:to>
      <xdr:col>9</xdr:col>
      <xdr:colOff>628650</xdr:colOff>
      <xdr:row>60</xdr:row>
      <xdr:rowOff>76200</xdr:rowOff>
    </xdr:to>
    <xdr:sp>
      <xdr:nvSpPr>
        <xdr:cNvPr id="2" name="Metin kutusu 2"/>
        <xdr:cNvSpPr txBox="1">
          <a:spLocks noChangeArrowheads="1"/>
        </xdr:cNvSpPr>
      </xdr:nvSpPr>
      <xdr:spPr>
        <a:xfrm>
          <a:off x="0" y="2362200"/>
          <a:ext cx="6800850" cy="7448550"/>
        </a:xfrm>
        <a:prstGeom prst="rect">
          <a:avLst/>
        </a:prstGeom>
        <a:solidFill>
          <a:srgbClr val="FAC090"/>
        </a:solidFill>
        <a:ln w="9525" cmpd="sng">
          <a:solidFill>
            <a:srgbClr val="BCBCBC"/>
          </a:solidFill>
          <a:headEnd type="none"/>
          <a:tailEnd type="none"/>
        </a:ln>
      </xdr:spPr>
      <xdr:txBody>
        <a:bodyPr vertOverflow="clip" wrap="square"/>
        <a:p>
          <a:pPr algn="l">
            <a:defRPr/>
          </a:pPr>
          <a:r>
            <a:rPr lang="en-US" cap="none" sz="1050" b="1" i="0" u="none" baseline="0">
              <a:solidFill>
                <a:srgbClr val="000000"/>
              </a:solidFill>
              <a:latin typeface="Calibri"/>
              <a:ea typeface="Calibri"/>
              <a:cs typeface="Calibri"/>
            </a:rPr>
            <a:t>MİLLÎ EĞİTİM BAKANLIĞI YÖNETİCİ VE ÖĞRETMENLERİNİN DERS VE EK DERS SAATLERİNE İLİŞKİN KARAR
</a:t>
          </a:r>
          <a:r>
            <a:rPr lang="en-US" cap="none" sz="1100" b="1" i="0" u="none" baseline="0">
              <a:solidFill>
                <a:srgbClr val="000000"/>
              </a:solidFill>
              <a:latin typeface="Calibri"/>
              <a:ea typeface="Calibri"/>
              <a:cs typeface="Calibri"/>
            </a:rPr>
            <a:t>İKİNCİ BÖLÜM</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Ders ve Ek Ders Görevi ile İlgili Hükümler</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Aylık karşılığı ders görevi</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MADDE 5- </a:t>
          </a:r>
          <a:r>
            <a:rPr lang="en-US" cap="none" sz="1100" b="0" i="0" u="none" baseline="0">
              <a:solidFill>
                <a:srgbClr val="000000"/>
              </a:solidFill>
              <a:latin typeface="Calibri"/>
              <a:ea typeface="Calibri"/>
              <a:cs typeface="Calibri"/>
            </a:rPr>
            <a:t>(1) Kapsama dâhil örgün ve yaygın eğitim kurumlarında görevli;
</a:t>
          </a:r>
          <a:r>
            <a:rPr lang="en-US" cap="none" sz="1050" b="0" i="0" u="none" baseline="0">
              <a:solidFill>
                <a:srgbClr val="000000"/>
              </a:solidFill>
              <a:latin typeface="Calibri"/>
              <a:ea typeface="Calibri"/>
              <a:cs typeface="Calibri"/>
            </a:rPr>
            <a:t>a) Örgün ve yaygın eğitim kurumlarının müdür, müdür başyardımcısı ve müdür yardımcıları haftada 6 saat,
</a:t>
          </a:r>
          <a:r>
            <a:rPr lang="en-US" cap="none" sz="1100" b="0" i="0" u="none" baseline="0">
              <a:solidFill>
                <a:srgbClr val="000000"/>
              </a:solidFill>
              <a:latin typeface="Calibri"/>
              <a:ea typeface="Calibri"/>
              <a:cs typeface="Calibri"/>
            </a:rPr>
            <a:t>b) Okul öncesi ve sınıf öğretmenleri haftada </a:t>
          </a:r>
          <a:r>
            <a:rPr lang="en-US" cap="none" sz="1100" b="1" i="0" u="none" baseline="0">
              <a:solidFill>
                <a:srgbClr val="000000"/>
              </a:solidFill>
              <a:latin typeface="Calibri"/>
              <a:ea typeface="Calibri"/>
              <a:cs typeface="Calibri"/>
            </a:rPr>
            <a:t>18</a:t>
          </a:r>
          <a:r>
            <a:rPr lang="en-US" cap="none" sz="1100" b="0" i="0" u="none" baseline="0">
              <a:solidFill>
                <a:srgbClr val="000000"/>
              </a:solidFill>
              <a:latin typeface="Calibri"/>
              <a:ea typeface="Calibri"/>
              <a:cs typeface="Calibri"/>
            </a:rPr>
            <a:t> saat,
</a:t>
          </a:r>
          <a:r>
            <a:rPr lang="en-US" cap="none" sz="1100" b="0" i="0" u="none" baseline="0">
              <a:solidFill>
                <a:srgbClr val="000000"/>
              </a:solidFill>
              <a:latin typeface="Calibri"/>
              <a:ea typeface="Calibri"/>
              <a:cs typeface="Calibri"/>
            </a:rPr>
            <a:t>c) Genel bilgi ve meslek dersleri öğretmenleri haftada </a:t>
          </a:r>
          <a:r>
            <a:rPr lang="en-US" cap="none" sz="1100" b="1" i="0" u="none" baseline="0">
              <a:solidFill>
                <a:srgbClr val="000000"/>
              </a:solidFill>
              <a:latin typeface="Calibri"/>
              <a:ea typeface="Calibri"/>
              <a:cs typeface="Calibri"/>
            </a:rPr>
            <a:t>15</a:t>
          </a:r>
          <a:r>
            <a:rPr lang="en-US" cap="none" sz="1100" b="0" i="0" u="none" baseline="0">
              <a:solidFill>
                <a:srgbClr val="000000"/>
              </a:solidFill>
              <a:latin typeface="Calibri"/>
              <a:ea typeface="Calibri"/>
              <a:cs typeface="Calibri"/>
            </a:rPr>
            <a:t> saat,
</a:t>
          </a:r>
          <a:r>
            <a:rPr lang="en-US" cap="none" sz="1100" b="0" i="0" u="none" baseline="0">
              <a:solidFill>
                <a:srgbClr val="000000"/>
              </a:solidFill>
              <a:latin typeface="Calibri"/>
              <a:ea typeface="Calibri"/>
              <a:cs typeface="Calibri"/>
            </a:rPr>
            <a:t>ç) Atölye ve laboratuvar öğretmenleri haftada </a:t>
          </a:r>
          <a:r>
            <a:rPr lang="en-US" cap="none" sz="1100" b="1" i="0" u="none" baseline="0">
              <a:solidFill>
                <a:srgbClr val="000000"/>
              </a:solidFill>
              <a:latin typeface="Calibri"/>
              <a:ea typeface="Calibri"/>
              <a:cs typeface="Calibri"/>
            </a:rPr>
            <a:t>20</a:t>
          </a:r>
          <a:r>
            <a:rPr lang="en-US" cap="none" sz="1100" b="0" i="0" u="none" baseline="0">
              <a:solidFill>
                <a:srgbClr val="000000"/>
              </a:solidFill>
              <a:latin typeface="Calibri"/>
              <a:ea typeface="Calibri"/>
              <a:cs typeface="Calibri"/>
            </a:rPr>
            <a:t> saat,
</a:t>
          </a:r>
          <a:r>
            <a:rPr lang="en-US" cap="none" sz="1100" b="0" i="0" u="none" baseline="0">
              <a:solidFill>
                <a:srgbClr val="000000"/>
              </a:solidFill>
              <a:latin typeface="Calibri"/>
              <a:ea typeface="Calibri"/>
              <a:cs typeface="Calibri"/>
            </a:rPr>
            <a:t>ders okutmakla yükümlüdürler. Bu yükümlülük öncelikle alanlarında, alanlarında ders bulunmayanlara ise ihtiyaç hâlinde ve istekleri üzerine alanları dışında ders görevi verilmek suretiyle yerine getirilir.
</a:t>
          </a:r>
          <a:r>
            <a:rPr lang="en-US" cap="none" sz="1100" b="1" i="0" u="none" baseline="0">
              <a:solidFill>
                <a:srgbClr val="000000"/>
              </a:solidFill>
              <a:latin typeface="Calibri"/>
              <a:ea typeface="Calibri"/>
              <a:cs typeface="Calibri"/>
            </a:rPr>
            <a:t>Ek ders görevi</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MADDE 6- </a:t>
          </a:r>
          <a:r>
            <a:rPr lang="en-US" cap="none" sz="1100" b="0" i="0" u="none" baseline="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Kapsama dâhil örgün ve yaygın eğitim kurumlarında görevli olup, aylık karşılığı ders görevini tamamlayan;
</a:t>
          </a:r>
          <a:r>
            <a:rPr lang="en-US" cap="none" sz="1100" b="0" i="0" u="none" baseline="0">
              <a:solidFill>
                <a:srgbClr val="000000"/>
              </a:solidFill>
              <a:latin typeface="Calibri"/>
              <a:ea typeface="Calibri"/>
              <a:cs typeface="Calibri"/>
            </a:rPr>
            <a:t>a) Müdür, müdür başyardımcısı ve müdür yardımcılarına haftada </a:t>
          </a:r>
          <a:r>
            <a:rPr lang="en-US" cap="none" sz="1100" b="1" i="0" u="none" baseline="0">
              <a:solidFill>
                <a:srgbClr val="000000"/>
              </a:solidFill>
              <a:latin typeface="Calibri"/>
              <a:ea typeface="Calibri"/>
              <a:cs typeface="Calibri"/>
            </a:rPr>
            <a:t>6</a:t>
          </a:r>
          <a:r>
            <a:rPr lang="en-US" cap="none" sz="1100" b="0" i="0" u="none" baseline="0">
              <a:solidFill>
                <a:srgbClr val="000000"/>
              </a:solidFill>
              <a:latin typeface="Calibri"/>
              <a:ea typeface="Calibri"/>
              <a:cs typeface="Calibri"/>
            </a:rPr>
            <a:t> saate,
</a:t>
          </a:r>
          <a:r>
            <a:rPr lang="en-US" cap="none" sz="1100" b="0" i="0" u="none" baseline="0">
              <a:solidFill>
                <a:srgbClr val="000000"/>
              </a:solidFill>
              <a:latin typeface="Calibri"/>
              <a:ea typeface="Calibri"/>
              <a:cs typeface="Calibri"/>
            </a:rPr>
            <a:t>b) Genel bilgi ve meslek dersleri öğretmenlerine 6 saati zorunlu olmak üzere haftada </a:t>
          </a:r>
          <a:r>
            <a:rPr lang="en-US" cap="none" sz="1100" b="1" i="0" u="none" baseline="0">
              <a:solidFill>
                <a:srgbClr val="000000"/>
              </a:solidFill>
              <a:latin typeface="Calibri"/>
              <a:ea typeface="Calibri"/>
              <a:cs typeface="Calibri"/>
            </a:rPr>
            <a:t>15</a:t>
          </a:r>
          <a:r>
            <a:rPr lang="en-US" cap="none" sz="1100" b="0" i="0" u="none" baseline="0">
              <a:solidFill>
                <a:srgbClr val="000000"/>
              </a:solidFill>
              <a:latin typeface="Calibri"/>
              <a:ea typeface="Calibri"/>
              <a:cs typeface="Calibri"/>
            </a:rPr>
            <a:t> saate,
</a:t>
          </a:r>
          <a:r>
            <a:rPr lang="en-US" cap="none" sz="1100" b="0" i="0" u="none" baseline="0">
              <a:solidFill>
                <a:srgbClr val="000000"/>
              </a:solidFill>
              <a:latin typeface="Calibri"/>
              <a:ea typeface="Calibri"/>
              <a:cs typeface="Calibri"/>
            </a:rPr>
            <a:t>c) Atölye ve laboratuvar öğretmenlerine 20 saati zorunlu olmak üzere haftada </a:t>
          </a:r>
          <a:r>
            <a:rPr lang="en-US" cap="none" sz="1100" b="1" i="0" u="none" baseline="0">
              <a:solidFill>
                <a:srgbClr val="000000"/>
              </a:solidFill>
              <a:latin typeface="Calibri"/>
              <a:ea typeface="Calibri"/>
              <a:cs typeface="Calibri"/>
            </a:rPr>
            <a:t>24</a:t>
          </a:r>
          <a:r>
            <a:rPr lang="en-US" cap="none" sz="1100" b="0" i="0" u="none" baseline="0">
              <a:solidFill>
                <a:srgbClr val="000000"/>
              </a:solidFill>
              <a:latin typeface="Calibri"/>
              <a:ea typeface="Calibri"/>
              <a:cs typeface="Calibri"/>
            </a:rPr>
            <a:t> saate,
</a:t>
          </a:r>
          <a:r>
            <a:rPr lang="en-US" cap="none" sz="1100" b="0" i="0" u="none" baseline="0">
              <a:solidFill>
                <a:srgbClr val="000000"/>
              </a:solidFill>
              <a:latin typeface="Calibri"/>
              <a:ea typeface="Calibri"/>
              <a:cs typeface="Calibri"/>
            </a:rPr>
            <a:t>kadar alanlarında, alanlarında ek ders görevi verilemeyen veya kısmen verilebilenlere, ihtiyaç halinde ve istekleri üzerine alanları dışında da </a:t>
          </a:r>
          <a:r>
            <a:rPr lang="en-US" cap="none" sz="1100" b="1" i="0" u="sng" baseline="0">
              <a:solidFill>
                <a:srgbClr val="000000"/>
              </a:solidFill>
              <a:latin typeface="Calibri"/>
              <a:ea typeface="Calibri"/>
              <a:cs typeface="Calibri"/>
            </a:rPr>
            <a:t>ek ders görevi </a:t>
          </a:r>
          <a:r>
            <a:rPr lang="en-US" cap="none" sz="1100" b="0" i="0" u="none" baseline="0">
              <a:solidFill>
                <a:srgbClr val="000000"/>
              </a:solidFill>
              <a:latin typeface="Calibri"/>
              <a:ea typeface="Calibri"/>
              <a:cs typeface="Calibri"/>
            </a:rPr>
            <a:t>verilebilir.
</a:t>
          </a:r>
          <a:r>
            <a:rPr lang="en-US" cap="none" sz="1100" b="0" i="0" u="none" baseline="0">
              <a:solidFill>
                <a:srgbClr val="000000"/>
              </a:solidFill>
              <a:latin typeface="Calibri"/>
              <a:ea typeface="Calibri"/>
              <a:cs typeface="Calibri"/>
            </a:rPr>
            <a:t>(2) Okul öncesi ve sınıf öğretmenleri ile okuma-yazma kurs öğretmenlerinin aylık karşılığı okutmak zorunda oldukları ders saati dışında ilgili mevzuatına göre fiilen okuttukları her ders saati zorunlu ek ders görevi sayılır. Ancak, bu şekilde verilecek ek ders görevi haftada, okul öncesi öğretmenlerinden anaokulları ile kız teknik öğretim okul ve kurumları bünyesindeki uygulama sınıflarında görevli olanlar için bir sınıfta bir öğretmenle tam gün eğitim yapılması şartına bağlı olarak </a:t>
          </a:r>
          <a:r>
            <a:rPr lang="en-US" cap="none" sz="1100" b="1" i="0" u="none" baseline="0">
              <a:solidFill>
                <a:srgbClr val="000000"/>
              </a:solidFill>
              <a:latin typeface="Calibri"/>
              <a:ea typeface="Calibri"/>
              <a:cs typeface="Calibri"/>
            </a:rPr>
            <a:t>24 saati</a:t>
          </a:r>
          <a:r>
            <a:rPr lang="en-US" cap="none" sz="1100" b="0" i="0" u="none" baseline="0">
              <a:solidFill>
                <a:srgbClr val="000000"/>
              </a:solidFill>
              <a:latin typeface="Calibri"/>
              <a:ea typeface="Calibri"/>
              <a:cs typeface="Calibri"/>
            </a:rPr>
            <a:t>, diğer ana sınıflarında görevli öğretmenler ile sınıf ve okuma yazma kurs öğretmenleri için </a:t>
          </a:r>
          <a:r>
            <a:rPr lang="en-US" cap="none" sz="1100" b="1" i="0" u="none" baseline="0">
              <a:solidFill>
                <a:srgbClr val="000000"/>
              </a:solidFill>
              <a:latin typeface="Calibri"/>
              <a:ea typeface="Calibri"/>
              <a:cs typeface="Calibri"/>
            </a:rPr>
            <a:t>12 saati </a:t>
          </a:r>
          <a:r>
            <a:rPr lang="en-US" cap="none" sz="1100" b="0" i="0" u="none" baseline="0">
              <a:solidFill>
                <a:srgbClr val="000000"/>
              </a:solidFill>
              <a:latin typeface="Calibri"/>
              <a:ea typeface="Calibri"/>
              <a:cs typeface="Calibri"/>
            </a:rPr>
            <a:t>geçemez.
</a:t>
          </a:r>
          <a:r>
            <a:rPr lang="en-US" cap="none" sz="1100" b="0" i="0" u="none" baseline="0">
              <a:solidFill>
                <a:srgbClr val="000000"/>
              </a:solidFill>
              <a:latin typeface="Calibri"/>
              <a:ea typeface="Calibri"/>
              <a:cs typeface="Calibri"/>
            </a:rPr>
            <a:t>(3) Öğretmenlere, ilgili mevzuatına göre öğretim yılı başında ve sonunda yaptıkları meslekle ilgili çalışma sürelerinde iki haftayı geçmemek üzere ve fiilen görev yapmaları kaydıyla haftada </a:t>
          </a:r>
          <a:r>
            <a:rPr lang="en-US" cap="none" sz="1100" b="1" i="0" u="none" baseline="0">
              <a:solidFill>
                <a:srgbClr val="000000"/>
              </a:solidFill>
              <a:latin typeface="Calibri"/>
              <a:ea typeface="Calibri"/>
              <a:cs typeface="Calibri"/>
            </a:rPr>
            <a:t>15 saat </a:t>
          </a:r>
          <a:r>
            <a:rPr lang="en-US" cap="none" sz="1100" b="0" i="0" u="none" baseline="0">
              <a:solidFill>
                <a:srgbClr val="000000"/>
              </a:solidFill>
              <a:latin typeface="Calibri"/>
              <a:ea typeface="Calibri"/>
              <a:cs typeface="Calibri"/>
            </a:rPr>
            <a:t>ek ders ücreti ödenir. (MESLEKİ</a:t>
          </a:r>
          <a:r>
            <a:rPr lang="en-US" cap="none" sz="1100" b="0" i="0" u="none" baseline="0">
              <a:solidFill>
                <a:srgbClr val="000000"/>
              </a:solidFill>
              <a:latin typeface="Calibri"/>
              <a:ea typeface="Calibri"/>
              <a:cs typeface="Calibri"/>
            </a:rPr>
            <a:t> ÇALIŞMA)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Birinci fıkranın (c) bendinde belirtilen atölye ve laboratuvar öğretmenlerinden kendilerine bölüm, atölye ve laboratuvar şefliği görevi verilenlerin, görev yaptıkları eğitim kurumunun bölüm, atölye ve laboratuvarlarındaki çalışmaların planlanması, tezgah, makine, araç ve gerecin sağlanması, bakımı, onarımı ve öğretime hazır halde bulundurulması amacıyla yaptıkları çalışmaların bölüm şefleri için </a:t>
          </a:r>
          <a:r>
            <a:rPr lang="en-US" cap="none" sz="1100" b="1" i="0" u="none" baseline="0">
              <a:solidFill>
                <a:srgbClr val="000000"/>
              </a:solidFill>
              <a:latin typeface="Calibri"/>
              <a:ea typeface="Calibri"/>
              <a:cs typeface="Calibri"/>
            </a:rPr>
            <a:t>haftada 10</a:t>
          </a:r>
          <a:r>
            <a:rPr lang="en-US" cap="none" sz="1100" b="0" i="0" u="none" baseline="0">
              <a:solidFill>
                <a:srgbClr val="000000"/>
              </a:solidFill>
              <a:latin typeface="Calibri"/>
              <a:ea typeface="Calibri"/>
              <a:cs typeface="Calibri"/>
            </a:rPr>
            <a:t>, atölye ve laboratuvar şefleri için ise </a:t>
          </a:r>
          <a:r>
            <a:rPr lang="en-US" cap="none" sz="1100" b="1" i="0" u="none" baseline="0">
              <a:solidFill>
                <a:srgbClr val="000000"/>
              </a:solidFill>
              <a:latin typeface="Calibri"/>
              <a:ea typeface="Calibri"/>
              <a:cs typeface="Calibri"/>
            </a:rPr>
            <a:t>haftada 6</a:t>
          </a:r>
          <a:r>
            <a:rPr lang="en-US" cap="none" sz="1100" b="0" i="0" u="none" baseline="0">
              <a:solidFill>
                <a:srgbClr val="000000"/>
              </a:solidFill>
              <a:latin typeface="Calibri"/>
              <a:ea typeface="Calibri"/>
              <a:cs typeface="Calibri"/>
            </a:rPr>
            <a:t> saati ek ders görevi sayılır. Bu dersler ders dağıtım çizelgesinde “</a:t>
          </a:r>
          <a:r>
            <a:rPr lang="en-US" cap="none" sz="1100" b="1" i="0" u="none" baseline="0">
              <a:solidFill>
                <a:srgbClr val="000000"/>
              </a:solidFill>
              <a:latin typeface="Calibri"/>
              <a:ea typeface="Calibri"/>
              <a:cs typeface="Calibri"/>
            </a:rPr>
            <a:t>Planlama ve Bakım-Onarım Görevi</a:t>
          </a:r>
          <a:r>
            <a:rPr lang="en-US" cap="none" sz="1100" b="0" i="0" u="none" baseline="0">
              <a:solidFill>
                <a:srgbClr val="000000"/>
              </a:solidFill>
              <a:latin typeface="Calibri"/>
              <a:ea typeface="Calibri"/>
              <a:cs typeface="Calibri"/>
            </a:rPr>
            <a:t>” adıyla gösterilir ve haftada azamî okutabilecekleri ek ders saatleri içinde verilir.
</a:t>
          </a:r>
          <a:r>
            <a:rPr lang="en-US" cap="none" sz="1100" b="0" i="0" u="none" baseline="0">
              <a:solidFill>
                <a:srgbClr val="000000"/>
              </a:solidFill>
              <a:latin typeface="Calibri"/>
              <a:ea typeface="Calibri"/>
              <a:cs typeface="Calibri"/>
            </a:rPr>
            <a:t>(5) Okul öncesi ve sınıf öğretmenleri ile bölüm, atölye ve laboratuvar şefliği görevi verilen öğretmenler hariç olmak üzere, örgün eğitim kurumlarında ilgili mevzuatında belirtilen sosyal etkinlik faaliyetlerinde danışman öğretmen olarak görevlendirilen öğretmenler ile sınıf veya şube sorumluluğu verilen sınıf/şube rehber öğretmenlerinin bu görevlerinin </a:t>
          </a:r>
          <a:r>
            <a:rPr lang="en-US" cap="none" sz="1100" b="1" i="0" u="none" baseline="0">
              <a:solidFill>
                <a:srgbClr val="000000"/>
              </a:solidFill>
              <a:latin typeface="Calibri"/>
              <a:ea typeface="Calibri"/>
              <a:cs typeface="Calibri"/>
            </a:rPr>
            <a:t>haftada 2 saati </a:t>
          </a:r>
          <a:r>
            <a:rPr lang="en-US" cap="none" sz="1100" b="0" i="0" u="none" baseline="0">
              <a:solidFill>
                <a:srgbClr val="000000"/>
              </a:solidFill>
              <a:latin typeface="Calibri"/>
              <a:ea typeface="Calibri"/>
              <a:cs typeface="Calibri"/>
            </a:rPr>
            <a:t>ek ders görevi sayılır. Bu dersler, ders dağıtım çizelgesinde “</a:t>
          </a:r>
          <a:r>
            <a:rPr lang="en-US" cap="none" sz="1100" b="1" i="0" u="none" baseline="0">
              <a:solidFill>
                <a:srgbClr val="000000"/>
              </a:solidFill>
              <a:latin typeface="Calibri"/>
              <a:ea typeface="Calibri"/>
              <a:cs typeface="Calibri"/>
            </a:rPr>
            <a:t>Öğrenci Sosyal ve Kişilik Hizmetleri</a:t>
          </a:r>
          <a:r>
            <a:rPr lang="en-US" cap="none" sz="1100" b="0" i="0" u="none" baseline="0">
              <a:solidFill>
                <a:srgbClr val="000000"/>
              </a:solidFill>
              <a:latin typeface="Calibri"/>
              <a:ea typeface="Calibri"/>
              <a:cs typeface="Calibri"/>
            </a:rPr>
            <a:t>” adıyla gösterilir. Bu kapsamda aynı kişiye hem danışman öğretmenlik hem de sınıf/şube rehber öğretmenliği görevi verilmesi hâlinde sadece bir görev için ek ders ücreti ödenir.
</a:t>
          </a:r>
        </a:p>
      </xdr:txBody>
    </xdr:sp>
    <xdr:clientData/>
  </xdr:twoCellAnchor>
  <xdr:twoCellAnchor>
    <xdr:from>
      <xdr:col>0</xdr:col>
      <xdr:colOff>0</xdr:colOff>
      <xdr:row>61</xdr:row>
      <xdr:rowOff>76200</xdr:rowOff>
    </xdr:from>
    <xdr:to>
      <xdr:col>9</xdr:col>
      <xdr:colOff>590550</xdr:colOff>
      <xdr:row>75</xdr:row>
      <xdr:rowOff>47625</xdr:rowOff>
    </xdr:to>
    <xdr:sp>
      <xdr:nvSpPr>
        <xdr:cNvPr id="3" name="Metin kutusu 3"/>
        <xdr:cNvSpPr txBox="1">
          <a:spLocks noChangeArrowheads="1"/>
        </xdr:cNvSpPr>
      </xdr:nvSpPr>
      <xdr:spPr>
        <a:xfrm>
          <a:off x="0" y="9972675"/>
          <a:ext cx="6762750" cy="2238375"/>
        </a:xfrm>
        <a:prstGeom prst="rect">
          <a:avLst/>
        </a:prstGeom>
        <a:solidFill>
          <a:srgbClr val="E46C0A"/>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Ders ücreti karşılığında görevlendirme
</a:t>
          </a:r>
          <a:r>
            <a:rPr lang="en-US" cap="none" sz="1100" b="1" i="0" u="none" baseline="0">
              <a:solidFill>
                <a:srgbClr val="000000"/>
              </a:solidFill>
              <a:latin typeface="Calibri"/>
              <a:ea typeface="Calibri"/>
              <a:cs typeface="Calibri"/>
            </a:rPr>
            <a:t>MADDE 9- </a:t>
          </a:r>
          <a:r>
            <a:rPr lang="en-US" cap="none" sz="1100" b="0" i="0" u="none" baseline="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Öğretmen sayısının yetersiz olması hâlinde;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Yüksek öğrenimli olmak koşuluyla;</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Bu Karar kapsamındaki yönetici ve öğretmenler dışındaki resmî görevliler ile sınıf öğretmenlerine ilköğretim okulu 6, 7 ve 8 inci sınıflarında, orta öğretim ve yaygın eğitim kurumlarında haftada 8 saate,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Resmî görevi bulunmayanlar ile emeklilere, okul öncesi, ilköğretim, orta öğretim, özel eğitim ve yaygın eğitim kurumlarında haftada 30 saate,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kadar ek ders görevi verilebilir.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İlgili mevzuatında belirtilen esaslara göre uzman ve usta öğretici olarak nitelendirilenlerden;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Resmî görevi bulunanlara haftada 10 saate,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Resmî görevi bulunmayanlara haftada 40 saate,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kadar okul öncesi, meslekî ve teknik orta öğretim, özel eğitim ve yaygın eğitim kurumlarında ek ders görevi verilebilir.</a:t>
          </a:r>
          <a:r>
            <a:rPr lang="en-US" cap="none" sz="1100" b="1" i="0" u="none" baseline="0">
              <a:solidFill>
                <a:srgbClr val="000000"/>
              </a:solidFill>
              <a:latin typeface="Calibri"/>
              <a:ea typeface="Calibri"/>
              <a:cs typeface="Calibri"/>
            </a:rPr>
            <a:t>
</a:t>
          </a:r>
        </a:p>
      </xdr:txBody>
    </xdr:sp>
    <xdr:clientData/>
  </xdr:twoCellAnchor>
  <xdr:twoCellAnchor>
    <xdr:from>
      <xdr:col>0</xdr:col>
      <xdr:colOff>47625</xdr:colOff>
      <xdr:row>75</xdr:row>
      <xdr:rowOff>142875</xdr:rowOff>
    </xdr:from>
    <xdr:to>
      <xdr:col>9</xdr:col>
      <xdr:colOff>609600</xdr:colOff>
      <xdr:row>83</xdr:row>
      <xdr:rowOff>38100</xdr:rowOff>
    </xdr:to>
    <xdr:sp>
      <xdr:nvSpPr>
        <xdr:cNvPr id="4" name="Metin kutusu 4"/>
        <xdr:cNvSpPr txBox="1">
          <a:spLocks noChangeArrowheads="1"/>
        </xdr:cNvSpPr>
      </xdr:nvSpPr>
      <xdr:spPr>
        <a:xfrm>
          <a:off x="47625" y="12306300"/>
          <a:ext cx="6734175" cy="1190625"/>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Kadrosunun bulunduğu okul ve kurum dışında görevlendirilme 
</a:t>
          </a:r>
          <a:r>
            <a:rPr lang="en-US" cap="none" sz="1100" b="0" i="0" u="none" baseline="0">
              <a:solidFill>
                <a:srgbClr val="000000"/>
              </a:solidFill>
              <a:latin typeface="Calibri"/>
              <a:ea typeface="Calibri"/>
              <a:cs typeface="Calibri"/>
            </a:rPr>
            <a:t>MADDE 20- (1) Her derece ve türdeki örgün ve yaygın eğitim kurumları müdürleri; kendi okul ve kurumlarında görevli öğretmenlere alanlarındaki dersler ile ilgili öğretmenin girebileceği diğer alanlardaki dersleri dengeli olarak dağıttıktan sonra, aylık karşılığı ders saatini dolduramayanlar ile dağıtılamayan alan derslerini en geç 15 gün içinde millî eğitim müdürlüğüne, (büyükşehir belediyesi bulunan merkezlerde il millî eğitim müdürlüğüne) yazılı olarak bildirmekle yükümlüdür. </a:t>
          </a:r>
        </a:p>
      </xdr:txBody>
    </xdr:sp>
    <xdr:clientData/>
  </xdr:twoCellAnchor>
  <xdr:twoCellAnchor>
    <xdr:from>
      <xdr:col>9</xdr:col>
      <xdr:colOff>657225</xdr:colOff>
      <xdr:row>0</xdr:row>
      <xdr:rowOff>19050</xdr:rowOff>
    </xdr:from>
    <xdr:to>
      <xdr:col>18</xdr:col>
      <xdr:colOff>238125</xdr:colOff>
      <xdr:row>26</xdr:row>
      <xdr:rowOff>76200</xdr:rowOff>
    </xdr:to>
    <xdr:sp>
      <xdr:nvSpPr>
        <xdr:cNvPr id="5" name="Metin kutusu 6"/>
        <xdr:cNvSpPr txBox="1">
          <a:spLocks noChangeArrowheads="1"/>
        </xdr:cNvSpPr>
      </xdr:nvSpPr>
      <xdr:spPr>
        <a:xfrm>
          <a:off x="6829425" y="19050"/>
          <a:ext cx="5753100" cy="42862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Kamu Görevlilerinin Geneline ve Hizmet Kollarına Yönelik Mali ve Sosyal Haklara İlişkin 2016 ve 2017 Yıllarını Kapsayan 3. Dönem Toplu Sözleşme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23/08/2015 tarihli ve 29454 sayılı Resmi Gazete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MADDE 22- </a:t>
          </a:r>
          <a:r>
            <a:rPr lang="en-US" cap="none" sz="1400" b="0" i="0" u="none" baseline="0">
              <a:solidFill>
                <a:srgbClr val="000000"/>
              </a:solidFill>
              <a:latin typeface="Calibri"/>
              <a:ea typeface="Calibri"/>
              <a:cs typeface="Calibri"/>
            </a:rPr>
            <a:t>(1) </a:t>
          </a:r>
          <a:r>
            <a:rPr lang="en-US" cap="none" sz="1400" b="0" i="0" u="none" baseline="0">
              <a:solidFill>
                <a:srgbClr val="FF0000"/>
              </a:solidFill>
              <a:latin typeface="Calibri"/>
              <a:ea typeface="Calibri"/>
              <a:cs typeface="Calibri"/>
            </a:rPr>
            <a:t>Örgün eğitim kurumlarında </a:t>
          </a:r>
          <a:r>
            <a:rPr lang="en-US" cap="none" sz="1400" b="0" i="0" u="none" baseline="0">
              <a:solidFill>
                <a:srgbClr val="000000"/>
              </a:solidFill>
              <a:latin typeface="Calibri"/>
              <a:ea typeface="Calibri"/>
              <a:cs typeface="Calibri"/>
            </a:rPr>
            <a:t>(</a:t>
          </a:r>
          <a:r>
            <a:rPr lang="en-US" cap="none" sz="1400" b="0" i="0" u="none" baseline="0">
              <a:solidFill>
                <a:srgbClr val="FF0000"/>
              </a:solidFill>
              <a:latin typeface="Calibri"/>
              <a:ea typeface="Calibri"/>
              <a:cs typeface="Calibri"/>
            </a:rPr>
            <a:t>mesleki eğitim merkezleri dahil</a:t>
          </a:r>
          <a:r>
            <a:rPr lang="en-US" cap="none" sz="1400" b="0" i="0" u="none" baseline="0">
              <a:solidFill>
                <a:srgbClr val="000000"/>
              </a:solidFill>
              <a:latin typeface="Calibri"/>
              <a:ea typeface="Calibri"/>
              <a:cs typeface="Calibri"/>
            </a:rPr>
            <a:t>) </a:t>
          </a:r>
          <a:r>
            <a:rPr lang="en-US" cap="none" sz="1400" b="0" i="0" u="none" baseline="0">
              <a:solidFill>
                <a:srgbClr val="FF0000"/>
              </a:solidFill>
              <a:latin typeface="Calibri"/>
              <a:ea typeface="Calibri"/>
              <a:cs typeface="Calibri"/>
            </a:rPr>
            <a:t>ders yılı süresi içinde</a:t>
          </a:r>
          <a:r>
            <a:rPr lang="en-US" cap="none" sz="1400" b="0" i="0" u="none" baseline="0">
              <a:solidFill>
                <a:srgbClr val="000000"/>
              </a:solidFill>
              <a:latin typeface="Calibri"/>
              <a:ea typeface="Calibri"/>
              <a:cs typeface="Calibri"/>
            </a:rPr>
            <a:t> eğitim ve öğretimin fiilen yapıldığı normal çalışma günleri için ilgili mevzuatına göre kendilerine nöbet görevi verilen ve bu görevi de fiilen yerine getiren </a:t>
          </a:r>
          <a:r>
            <a:rPr lang="en-US" cap="none" sz="1400" b="0" i="0" u="sng" baseline="0">
              <a:solidFill>
                <a:srgbClr val="FF0000"/>
              </a:solidFill>
              <a:latin typeface="Calibri"/>
              <a:ea typeface="Calibri"/>
              <a:cs typeface="Calibri"/>
            </a:rPr>
            <a:t>müdür yardımcıları </a:t>
          </a:r>
          <a:r>
            <a:rPr lang="en-US" cap="none" sz="1400" b="0" i="0" u="none" baseline="0">
              <a:solidFill>
                <a:srgbClr val="FF0000"/>
              </a:solidFill>
              <a:latin typeface="Calibri"/>
              <a:ea typeface="Calibri"/>
              <a:cs typeface="Calibri"/>
            </a:rPr>
            <a:t>ile </a:t>
          </a:r>
          <a:r>
            <a:rPr lang="en-US" cap="none" sz="1400" b="0" i="0" u="sng" baseline="0">
              <a:solidFill>
                <a:srgbClr val="FF0000"/>
              </a:solidFill>
              <a:latin typeface="Calibri"/>
              <a:ea typeface="Calibri"/>
              <a:cs typeface="Calibri"/>
            </a:rPr>
            <a:t>öğretmenlere</a:t>
          </a:r>
          <a:r>
            <a:rPr lang="en-US" cap="none" sz="1400" b="0" i="0" u="none" baseline="0">
              <a:solidFill>
                <a:srgbClr val="000000"/>
              </a:solidFill>
              <a:latin typeface="Calibri"/>
              <a:ea typeface="Calibri"/>
              <a:cs typeface="Calibri"/>
            </a:rPr>
            <a:t>, 2016 yılında </a:t>
          </a:r>
          <a:r>
            <a:rPr lang="en-US" cap="none" sz="1400" b="0" i="0" u="none" baseline="0">
              <a:solidFill>
                <a:srgbClr val="FF0000"/>
              </a:solidFill>
              <a:latin typeface="Calibri"/>
              <a:ea typeface="Calibri"/>
              <a:cs typeface="Calibri"/>
            </a:rPr>
            <a:t>haftada</a:t>
          </a:r>
          <a:r>
            <a:rPr lang="en-US" cap="none" sz="1400" b="0" i="0" u="none" baseline="0">
              <a:solidFill>
                <a:srgbClr val="000000"/>
              </a:solidFill>
              <a:latin typeface="Calibri"/>
              <a:ea typeface="Calibri"/>
              <a:cs typeface="Calibri"/>
            </a:rPr>
            <a:t> </a:t>
          </a:r>
          <a:r>
            <a:rPr lang="en-US" cap="none" sz="1400" b="0" i="0" u="none" baseline="0">
              <a:solidFill>
                <a:srgbClr val="FF0000"/>
              </a:solidFill>
              <a:latin typeface="Calibri"/>
              <a:ea typeface="Calibri"/>
              <a:cs typeface="Calibri"/>
            </a:rPr>
            <a:t>2 saati </a:t>
          </a:r>
          <a:r>
            <a:rPr lang="en-US" cap="none" sz="1400" b="0" i="0" u="none" baseline="0">
              <a:solidFill>
                <a:srgbClr val="000000"/>
              </a:solidFill>
              <a:latin typeface="Calibri"/>
              <a:ea typeface="Calibri"/>
              <a:cs typeface="Calibri"/>
            </a:rPr>
            <a:t>ve 2017 yılında ise </a:t>
          </a:r>
          <a:r>
            <a:rPr lang="en-US" cap="none" sz="1400" b="0" i="0" u="none" baseline="0">
              <a:solidFill>
                <a:srgbClr val="FF0000"/>
              </a:solidFill>
              <a:latin typeface="Calibri"/>
              <a:ea typeface="Calibri"/>
              <a:cs typeface="Calibri"/>
            </a:rPr>
            <a:t>haftada 3 saati geçmemek</a:t>
          </a:r>
          <a:r>
            <a:rPr lang="en-US" cap="none" sz="1400" b="0" i="0" u="none" baseline="0">
              <a:solidFill>
                <a:srgbClr val="000000"/>
              </a:solidFill>
              <a:latin typeface="Calibri"/>
              <a:ea typeface="Calibri"/>
              <a:cs typeface="Calibri"/>
            </a:rPr>
            <a:t> üzere ek ders ücreti ödenir.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SADECE ALANI SINIF OLAN YÖNETİCİLER AYLIK KARŞILIĞI DERSE GİRMEZLER 
</a:t>
          </a:r>
          <a:r>
            <a:rPr lang="en-US" cap="none" sz="1400" b="0" i="0" u="none" baseline="0">
              <a:solidFill>
                <a:srgbClr val="000000"/>
              </a:solidFill>
              <a:latin typeface="Calibri"/>
              <a:ea typeface="Calibri"/>
              <a:cs typeface="Calibri"/>
            </a:rPr>
            <a:t>ANCAK; 
</a:t>
          </a:r>
          <a:r>
            <a:rPr lang="en-US" cap="none" sz="1400" b="0" i="0" u="none" baseline="0">
              <a:solidFill>
                <a:srgbClr val="000000"/>
              </a:solidFill>
              <a:latin typeface="Calibri"/>
              <a:ea typeface="Calibri"/>
              <a:cs typeface="Calibri"/>
            </a:rPr>
            <a:t>(BAKANLIKÇA</a:t>
          </a:r>
          <a:r>
            <a:rPr lang="en-US" cap="none" sz="1400" b="0" i="0" u="none" baseline="0">
              <a:solidFill>
                <a:srgbClr val="000000"/>
              </a:solidFill>
              <a:latin typeface="Calibri"/>
              <a:ea typeface="Calibri"/>
              <a:cs typeface="Calibri"/>
            </a:rPr>
            <a:t> VERİLEN GÖRÜŞE GÖRE)</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EK DERS ÜCRET ONAYINDA BELİRTİLMİŞSE </a:t>
          </a:r>
          <a:r>
            <a:rPr lang="en-US" cap="none" sz="1400" b="0" i="0" u="none" baseline="0">
              <a:solidFill>
                <a:srgbClr val="FF0000"/>
              </a:solidFill>
              <a:latin typeface="Calibri"/>
              <a:ea typeface="Calibri"/>
              <a:cs typeface="Calibri"/>
            </a:rPr>
            <a:t>(6 AYLIK+6 İSTEĞE BAĞLI) 
</a:t>
          </a:r>
          <a:r>
            <a:rPr lang="en-US" cap="none" sz="1400" b="0" i="0" u="none" baseline="0">
              <a:solidFill>
                <a:srgbClr val="000000"/>
              </a:solidFill>
              <a:latin typeface="Calibri"/>
              <a:ea typeface="Calibri"/>
              <a:cs typeface="Calibri"/>
            </a:rPr>
            <a:t>HERHANGİ BİR NEDENLE DERSİ BOŞ GEÇEN SINIF ÖĞRETMENİNİN YERİNE İLK GÜN  AYLIK KARŞILIĞI, İKİNCİ GÜN ÜCRETLİ OLARAK GİREBİLİRLER. (</a:t>
          </a:r>
          <a:r>
            <a:rPr lang="en-US" cap="none" sz="1400" b="1" i="1" u="none" baseline="0">
              <a:solidFill>
                <a:srgbClr val="000000"/>
              </a:solidFill>
              <a:latin typeface="Calibri"/>
              <a:ea typeface="Calibri"/>
              <a:cs typeface="Calibri"/>
            </a:rPr>
            <a:t>LAKİN</a:t>
          </a:r>
          <a:r>
            <a:rPr lang="en-US" cap="none" sz="1400" b="0" i="0" u="none" baseline="0">
              <a:solidFill>
                <a:srgbClr val="000000"/>
              </a:solidFill>
              <a:latin typeface="Calibri"/>
              <a:ea typeface="Calibri"/>
              <a:cs typeface="Calibri"/>
            </a:rPr>
            <a:t> , </a:t>
          </a:r>
          <a:r>
            <a:rPr lang="en-US" cap="none" sz="1400" b="1" i="1" u="none" baseline="0">
              <a:solidFill>
                <a:srgbClr val="000000"/>
              </a:solidFill>
              <a:latin typeface="Calibri"/>
              <a:ea typeface="Calibri"/>
              <a:cs typeface="Calibri"/>
            </a:rPr>
            <a:t>MÜDÜR YARDIMCISININ ALANI DA SINIF İSE İKİNCİ GÜN MÜDÜR YARDIMCISI AYLIK KARŞILIĞI OLARAK GİRER</a:t>
          </a:r>
          <a:r>
            <a:rPr lang="en-US" cap="none" sz="14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8.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ayfa10"/>
  <dimension ref="A1:V74"/>
  <sheetViews>
    <sheetView showGridLines="0" tabSelected="1" zoomScalePageLayoutView="0" workbookViewId="0" topLeftCell="A1">
      <selection activeCell="N18" sqref="N18"/>
    </sheetView>
  </sheetViews>
  <sheetFormatPr defaultColWidth="9.00390625" defaultRowHeight="12.75"/>
  <cols>
    <col min="1" max="16384" width="9.125" style="4" customWidth="1"/>
  </cols>
  <sheetData>
    <row r="1" spans="1:22" ht="12.75">
      <c r="A1" s="6"/>
      <c r="B1" s="6"/>
      <c r="C1" s="6"/>
      <c r="D1" s="6"/>
      <c r="E1" s="6"/>
      <c r="F1" s="6"/>
      <c r="G1" s="6"/>
      <c r="H1" s="6"/>
      <c r="I1" s="6"/>
      <c r="J1" s="6"/>
      <c r="K1" s="6"/>
      <c r="L1" s="6"/>
      <c r="M1" s="6"/>
      <c r="N1" s="6"/>
      <c r="O1" s="6"/>
      <c r="P1" s="6"/>
      <c r="Q1" s="6"/>
      <c r="R1" s="6"/>
      <c r="S1" s="6"/>
      <c r="T1" s="6"/>
      <c r="U1" s="6"/>
      <c r="V1" s="6"/>
    </row>
    <row r="2" spans="1:22" ht="12.75">
      <c r="A2" s="6"/>
      <c r="B2" s="6"/>
      <c r="C2" s="6"/>
      <c r="D2" s="6"/>
      <c r="E2" s="6"/>
      <c r="F2" s="6"/>
      <c r="G2" s="6"/>
      <c r="H2" s="6"/>
      <c r="I2" s="6"/>
      <c r="J2" s="6"/>
      <c r="K2" s="6"/>
      <c r="L2" s="6"/>
      <c r="M2" s="6"/>
      <c r="N2" s="6"/>
      <c r="O2" s="6"/>
      <c r="P2" s="6"/>
      <c r="Q2" s="6"/>
      <c r="R2" s="6"/>
      <c r="S2" s="6"/>
      <c r="T2" s="6"/>
      <c r="U2" s="6"/>
      <c r="V2" s="6"/>
    </row>
    <row r="3" spans="1:22" ht="12.75">
      <c r="A3" s="6"/>
      <c r="B3" s="6"/>
      <c r="C3" s="6"/>
      <c r="D3" s="6"/>
      <c r="E3" s="6"/>
      <c r="F3" s="6"/>
      <c r="G3" s="6"/>
      <c r="H3" s="6"/>
      <c r="I3" s="6"/>
      <c r="J3" s="6"/>
      <c r="K3" s="6"/>
      <c r="L3" s="6"/>
      <c r="M3" s="6"/>
      <c r="N3" s="6"/>
      <c r="O3" s="6"/>
      <c r="P3" s="6"/>
      <c r="Q3" s="6"/>
      <c r="R3" s="6"/>
      <c r="S3" s="6"/>
      <c r="T3" s="6"/>
      <c r="U3" s="6"/>
      <c r="V3" s="6"/>
    </row>
    <row r="4" spans="1:22" ht="12.75">
      <c r="A4" s="6"/>
      <c r="B4" s="6"/>
      <c r="C4" s="6"/>
      <c r="D4" s="6"/>
      <c r="E4" s="6"/>
      <c r="F4" s="6"/>
      <c r="G4" s="6"/>
      <c r="H4" s="6"/>
      <c r="I4" s="6"/>
      <c r="J4" s="6"/>
      <c r="K4" s="6"/>
      <c r="L4" s="6"/>
      <c r="M4" s="6"/>
      <c r="N4" s="6"/>
      <c r="O4" s="6"/>
      <c r="P4" s="6"/>
      <c r="Q4" s="6"/>
      <c r="R4" s="6"/>
      <c r="S4" s="6"/>
      <c r="T4" s="6"/>
      <c r="U4" s="6"/>
      <c r="V4" s="6"/>
    </row>
    <row r="5" spans="1:22" ht="12.75">
      <c r="A5" s="6"/>
      <c r="B5" s="6"/>
      <c r="C5" s="6"/>
      <c r="D5" s="6"/>
      <c r="E5" s="6"/>
      <c r="F5" s="6"/>
      <c r="G5" s="6"/>
      <c r="H5" s="6"/>
      <c r="I5" s="6"/>
      <c r="J5" s="6"/>
      <c r="K5" s="6"/>
      <c r="L5" s="6"/>
      <c r="M5" s="6"/>
      <c r="N5" s="6"/>
      <c r="O5" s="6"/>
      <c r="P5" s="6"/>
      <c r="Q5" s="6"/>
      <c r="R5" s="6"/>
      <c r="S5" s="6"/>
      <c r="T5" s="6"/>
      <c r="U5" s="6"/>
      <c r="V5" s="6"/>
    </row>
    <row r="6" spans="1:22" ht="12.75">
      <c r="A6" s="6"/>
      <c r="B6" s="6"/>
      <c r="C6" s="6"/>
      <c r="D6" s="6"/>
      <c r="E6" s="6"/>
      <c r="F6" s="6"/>
      <c r="G6" s="6"/>
      <c r="H6" s="6"/>
      <c r="I6" s="6"/>
      <c r="J6" s="6"/>
      <c r="K6" s="6"/>
      <c r="L6" s="6"/>
      <c r="M6" s="6"/>
      <c r="N6" s="6"/>
      <c r="O6" s="6"/>
      <c r="P6" s="6"/>
      <c r="Q6" s="6"/>
      <c r="R6" s="6"/>
      <c r="S6" s="6"/>
      <c r="T6" s="6"/>
      <c r="U6" s="6"/>
      <c r="V6" s="6"/>
    </row>
    <row r="7" spans="1:22" ht="12.75">
      <c r="A7" s="6"/>
      <c r="B7" s="6"/>
      <c r="C7" s="6"/>
      <c r="D7" s="6"/>
      <c r="E7" s="6"/>
      <c r="F7" s="6"/>
      <c r="G7" s="6"/>
      <c r="H7" s="6"/>
      <c r="I7" s="6"/>
      <c r="J7" s="6"/>
      <c r="K7" s="6"/>
      <c r="L7" s="6"/>
      <c r="M7" s="6"/>
      <c r="N7" s="6"/>
      <c r="O7" s="6"/>
      <c r="P7" s="6"/>
      <c r="Q7" s="6"/>
      <c r="R7" s="6"/>
      <c r="S7" s="6"/>
      <c r="T7" s="6"/>
      <c r="U7" s="6"/>
      <c r="V7" s="6"/>
    </row>
    <row r="8" spans="1:22" ht="12.75">
      <c r="A8" s="6"/>
      <c r="B8" s="6"/>
      <c r="C8" s="6"/>
      <c r="D8" s="6"/>
      <c r="E8" s="6"/>
      <c r="F8" s="6"/>
      <c r="G8" s="6"/>
      <c r="H8" s="6"/>
      <c r="I8" s="6"/>
      <c r="J8" s="6"/>
      <c r="K8" s="6"/>
      <c r="L8" s="6"/>
      <c r="M8" s="6"/>
      <c r="N8" s="6"/>
      <c r="O8" s="6"/>
      <c r="P8" s="6"/>
      <c r="Q8" s="6"/>
      <c r="R8" s="6"/>
      <c r="S8" s="6"/>
      <c r="T8" s="6"/>
      <c r="U8" s="6"/>
      <c r="V8" s="6"/>
    </row>
    <row r="9" spans="1:22" ht="12.75">
      <c r="A9" s="6"/>
      <c r="B9" s="6"/>
      <c r="C9" s="6"/>
      <c r="D9" s="6"/>
      <c r="E9" s="6"/>
      <c r="F9" s="6"/>
      <c r="G9" s="6"/>
      <c r="H9" s="6"/>
      <c r="I9" s="6"/>
      <c r="J9" s="6"/>
      <c r="K9" s="6"/>
      <c r="L9" s="6"/>
      <c r="M9" s="6"/>
      <c r="N9" s="6"/>
      <c r="O9" s="6"/>
      <c r="P9" s="6"/>
      <c r="Q9" s="6"/>
      <c r="R9" s="6"/>
      <c r="S9" s="6"/>
      <c r="T9" s="6"/>
      <c r="U9" s="6"/>
      <c r="V9" s="6"/>
    </row>
    <row r="10" spans="1:22" ht="12.75">
      <c r="A10" s="6"/>
      <c r="B10" s="6"/>
      <c r="C10" s="6"/>
      <c r="D10" s="6"/>
      <c r="E10" s="6"/>
      <c r="F10" s="6"/>
      <c r="G10" s="6"/>
      <c r="H10" s="6"/>
      <c r="I10" s="6"/>
      <c r="J10" s="6"/>
      <c r="K10" s="6"/>
      <c r="L10" s="6"/>
      <c r="M10" s="6"/>
      <c r="N10" s="6"/>
      <c r="O10" s="6"/>
      <c r="P10" s="6"/>
      <c r="Q10" s="6"/>
      <c r="R10" s="6"/>
      <c r="S10" s="6"/>
      <c r="T10" s="6"/>
      <c r="U10" s="6"/>
      <c r="V10" s="6"/>
    </row>
    <row r="11" spans="1:22" ht="12.75">
      <c r="A11" s="6"/>
      <c r="B11" s="6"/>
      <c r="C11" s="6"/>
      <c r="D11" s="6"/>
      <c r="E11" s="6"/>
      <c r="F11" s="6"/>
      <c r="G11" s="6"/>
      <c r="H11" s="6"/>
      <c r="I11" s="6"/>
      <c r="J11" s="6"/>
      <c r="K11" s="6"/>
      <c r="L11" s="6"/>
      <c r="M11" s="6"/>
      <c r="N11" s="6"/>
      <c r="O11" s="6"/>
      <c r="P11" s="6"/>
      <c r="Q11" s="6"/>
      <c r="R11" s="6"/>
      <c r="S11" s="6"/>
      <c r="T11" s="6"/>
      <c r="U11" s="6"/>
      <c r="V11" s="6"/>
    </row>
    <row r="12" spans="1:22" ht="12.75">
      <c r="A12" s="6"/>
      <c r="B12" s="6"/>
      <c r="C12" s="6"/>
      <c r="D12" s="6"/>
      <c r="E12" s="6"/>
      <c r="F12" s="6"/>
      <c r="G12" s="6"/>
      <c r="H12" s="6"/>
      <c r="I12" s="6"/>
      <c r="J12" s="6"/>
      <c r="K12" s="6"/>
      <c r="L12" s="6"/>
      <c r="M12" s="6"/>
      <c r="N12" s="6"/>
      <c r="O12" s="6"/>
      <c r="P12" s="6"/>
      <c r="Q12" s="6"/>
      <c r="R12" s="6"/>
      <c r="S12" s="6"/>
      <c r="T12" s="6"/>
      <c r="U12" s="6"/>
      <c r="V12" s="6"/>
    </row>
    <row r="13" spans="1:22" ht="12.75">
      <c r="A13" s="6"/>
      <c r="B13" s="6"/>
      <c r="C13" s="6"/>
      <c r="D13" s="6"/>
      <c r="E13" s="6"/>
      <c r="F13" s="6"/>
      <c r="G13" s="6"/>
      <c r="H13" s="6"/>
      <c r="I13" s="6"/>
      <c r="J13" s="6"/>
      <c r="K13" s="6"/>
      <c r="L13" s="6"/>
      <c r="M13" s="6"/>
      <c r="N13" s="6"/>
      <c r="O13" s="6"/>
      <c r="P13" s="6"/>
      <c r="Q13" s="6"/>
      <c r="R13" s="6"/>
      <c r="S13" s="6"/>
      <c r="T13" s="6"/>
      <c r="U13" s="6"/>
      <c r="V13" s="6"/>
    </row>
    <row r="14" spans="1:22" ht="12.75">
      <c r="A14" s="6"/>
      <c r="B14" s="6"/>
      <c r="C14" s="6"/>
      <c r="D14" s="6"/>
      <c r="E14" s="6"/>
      <c r="F14" s="6"/>
      <c r="G14" s="6"/>
      <c r="H14" s="6"/>
      <c r="I14" s="6"/>
      <c r="J14" s="6"/>
      <c r="K14" s="6"/>
      <c r="L14" s="6"/>
      <c r="M14" s="6"/>
      <c r="N14" s="6"/>
      <c r="O14" s="6"/>
      <c r="P14" s="6"/>
      <c r="Q14" s="6"/>
      <c r="R14" s="6"/>
      <c r="S14" s="6"/>
      <c r="T14" s="6"/>
      <c r="U14" s="6"/>
      <c r="V14" s="6"/>
    </row>
    <row r="15" spans="1:22" ht="12.75">
      <c r="A15" s="6"/>
      <c r="B15" s="6"/>
      <c r="C15" s="6"/>
      <c r="D15" s="6"/>
      <c r="E15" s="6"/>
      <c r="F15" s="6"/>
      <c r="G15" s="6"/>
      <c r="H15" s="6"/>
      <c r="I15" s="6"/>
      <c r="J15" s="6"/>
      <c r="K15" s="6"/>
      <c r="L15" s="6"/>
      <c r="M15" s="6"/>
      <c r="N15" s="6"/>
      <c r="O15" s="6"/>
      <c r="P15" s="6"/>
      <c r="Q15" s="6"/>
      <c r="R15" s="6"/>
      <c r="S15" s="6"/>
      <c r="T15" s="6"/>
      <c r="U15" s="6"/>
      <c r="V15" s="6"/>
    </row>
    <row r="16" spans="1:22" ht="12.75">
      <c r="A16" s="6"/>
      <c r="B16" s="6"/>
      <c r="C16" s="6"/>
      <c r="D16" s="6"/>
      <c r="E16" s="6"/>
      <c r="F16" s="6"/>
      <c r="G16" s="6"/>
      <c r="H16" s="6"/>
      <c r="I16" s="6"/>
      <c r="J16" s="6"/>
      <c r="K16" s="6"/>
      <c r="L16" s="6"/>
      <c r="M16" s="6"/>
      <c r="N16" s="6"/>
      <c r="O16" s="6"/>
      <c r="P16" s="6"/>
      <c r="Q16" s="6"/>
      <c r="R16" s="6"/>
      <c r="S16" s="6"/>
      <c r="T16" s="6"/>
      <c r="U16" s="6"/>
      <c r="V16" s="6"/>
    </row>
    <row r="17" spans="1:22" ht="12.75">
      <c r="A17" s="6"/>
      <c r="B17" s="6"/>
      <c r="C17" s="6"/>
      <c r="D17" s="6"/>
      <c r="E17" s="6"/>
      <c r="F17" s="6"/>
      <c r="G17" s="6"/>
      <c r="H17" s="6"/>
      <c r="I17" s="6"/>
      <c r="J17" s="6"/>
      <c r="K17" s="6"/>
      <c r="L17" s="6"/>
      <c r="M17" s="6"/>
      <c r="N17" s="6"/>
      <c r="O17" s="6"/>
      <c r="P17" s="6"/>
      <c r="Q17" s="6"/>
      <c r="R17" s="6"/>
      <c r="S17" s="6"/>
      <c r="T17" s="6"/>
      <c r="U17" s="6"/>
      <c r="V17" s="6"/>
    </row>
    <row r="18" spans="1:22" ht="12.75">
      <c r="A18" s="6"/>
      <c r="B18" s="6"/>
      <c r="C18" s="6"/>
      <c r="D18" s="6"/>
      <c r="E18" s="6"/>
      <c r="F18" s="6"/>
      <c r="G18" s="6"/>
      <c r="H18" s="6"/>
      <c r="I18" s="6"/>
      <c r="J18" s="6"/>
      <c r="K18" s="6"/>
      <c r="L18" s="6"/>
      <c r="M18" s="6"/>
      <c r="N18" s="6"/>
      <c r="O18" s="6"/>
      <c r="P18" s="6"/>
      <c r="Q18" s="6"/>
      <c r="R18" s="6"/>
      <c r="S18" s="6"/>
      <c r="T18" s="6"/>
      <c r="U18" s="6"/>
      <c r="V18" s="6"/>
    </row>
    <row r="19" spans="1:22" ht="12.75">
      <c r="A19" s="6"/>
      <c r="B19" s="6"/>
      <c r="C19" s="6"/>
      <c r="D19" s="6"/>
      <c r="E19" s="6"/>
      <c r="F19" s="6"/>
      <c r="G19" s="6"/>
      <c r="H19" s="6"/>
      <c r="I19" s="6"/>
      <c r="J19" s="6"/>
      <c r="K19" s="6"/>
      <c r="L19" s="6"/>
      <c r="M19" s="6"/>
      <c r="N19" s="6"/>
      <c r="O19" s="6"/>
      <c r="P19" s="6"/>
      <c r="Q19" s="6"/>
      <c r="R19" s="6"/>
      <c r="S19" s="6"/>
      <c r="T19" s="6"/>
      <c r="U19" s="6"/>
      <c r="V19" s="6"/>
    </row>
    <row r="20" spans="1:22" ht="12.75">
      <c r="A20" s="6"/>
      <c r="B20" s="6"/>
      <c r="C20" s="6"/>
      <c r="D20" s="6"/>
      <c r="E20" s="6"/>
      <c r="F20" s="6"/>
      <c r="G20" s="6"/>
      <c r="H20" s="6"/>
      <c r="I20" s="6"/>
      <c r="J20" s="6"/>
      <c r="K20" s="6"/>
      <c r="L20" s="6"/>
      <c r="M20" s="6"/>
      <c r="N20" s="6"/>
      <c r="O20" s="6"/>
      <c r="P20" s="6"/>
      <c r="Q20" s="6"/>
      <c r="R20" s="6"/>
      <c r="S20" s="6"/>
      <c r="T20" s="6"/>
      <c r="U20" s="6"/>
      <c r="V20" s="6"/>
    </row>
    <row r="21" spans="1:22" ht="12.75">
      <c r="A21" s="6"/>
      <c r="B21" s="6"/>
      <c r="C21" s="6"/>
      <c r="D21" s="6"/>
      <c r="E21" s="6"/>
      <c r="F21" s="6"/>
      <c r="G21" s="6"/>
      <c r="H21" s="6"/>
      <c r="I21" s="6"/>
      <c r="J21" s="6"/>
      <c r="K21" s="6"/>
      <c r="L21" s="6"/>
      <c r="M21" s="6"/>
      <c r="N21" s="6"/>
      <c r="O21" s="6"/>
      <c r="P21" s="6"/>
      <c r="Q21" s="6"/>
      <c r="R21" s="6"/>
      <c r="S21" s="6"/>
      <c r="T21" s="6"/>
      <c r="U21" s="6"/>
      <c r="V21" s="6"/>
    </row>
    <row r="22" spans="1:22" ht="12.75">
      <c r="A22" s="6"/>
      <c r="B22" s="6"/>
      <c r="C22" s="6"/>
      <c r="D22" s="6"/>
      <c r="E22" s="6"/>
      <c r="F22" s="6"/>
      <c r="G22" s="6"/>
      <c r="H22" s="6"/>
      <c r="I22" s="6"/>
      <c r="J22" s="6"/>
      <c r="K22" s="6"/>
      <c r="L22" s="6"/>
      <c r="M22" s="6"/>
      <c r="N22" s="6"/>
      <c r="O22" s="6"/>
      <c r="P22" s="6"/>
      <c r="Q22" s="6"/>
      <c r="R22" s="6"/>
      <c r="S22" s="6"/>
      <c r="T22" s="6"/>
      <c r="U22" s="6"/>
      <c r="V22" s="6"/>
    </row>
    <row r="23" spans="1:22" ht="12.75">
      <c r="A23" s="6"/>
      <c r="B23" s="6"/>
      <c r="C23" s="6"/>
      <c r="D23" s="6"/>
      <c r="E23" s="6"/>
      <c r="F23" s="6"/>
      <c r="G23" s="6"/>
      <c r="H23" s="6"/>
      <c r="I23" s="6"/>
      <c r="J23" s="6"/>
      <c r="K23" s="6"/>
      <c r="L23" s="6"/>
      <c r="M23" s="6"/>
      <c r="N23" s="6"/>
      <c r="O23" s="6"/>
      <c r="P23" s="6"/>
      <c r="Q23" s="6"/>
      <c r="R23" s="6"/>
      <c r="S23" s="6"/>
      <c r="T23" s="6"/>
      <c r="U23" s="6"/>
      <c r="V23" s="6"/>
    </row>
    <row r="24" spans="1:22" ht="12.75">
      <c r="A24" s="6"/>
      <c r="B24" s="6"/>
      <c r="C24" s="6"/>
      <c r="D24" s="6"/>
      <c r="E24" s="6"/>
      <c r="F24" s="6"/>
      <c r="G24" s="6"/>
      <c r="H24" s="6"/>
      <c r="I24" s="6"/>
      <c r="J24" s="6"/>
      <c r="K24" s="6"/>
      <c r="L24" s="6"/>
      <c r="M24" s="6"/>
      <c r="N24" s="6"/>
      <c r="O24" s="6"/>
      <c r="P24" s="6"/>
      <c r="Q24" s="6"/>
      <c r="R24" s="6"/>
      <c r="S24" s="6"/>
      <c r="T24" s="6"/>
      <c r="U24" s="6"/>
      <c r="V24" s="6"/>
    </row>
    <row r="25" spans="1:22" ht="12.75">
      <c r="A25" s="6"/>
      <c r="B25" s="6"/>
      <c r="C25" s="7" t="s">
        <v>29</v>
      </c>
      <c r="D25" s="8"/>
      <c r="E25" s="8"/>
      <c r="F25" s="8"/>
      <c r="G25" s="8"/>
      <c r="J25" s="68" t="s">
        <v>47</v>
      </c>
      <c r="K25" s="69" t="s">
        <v>170</v>
      </c>
      <c r="L25" s="8"/>
      <c r="M25" s="6"/>
      <c r="N25" s="6"/>
      <c r="O25" s="6"/>
      <c r="P25" s="6"/>
      <c r="Q25" s="6"/>
      <c r="R25" s="6"/>
      <c r="S25" s="6"/>
      <c r="T25" s="6"/>
      <c r="U25" s="6"/>
      <c r="V25" s="6"/>
    </row>
    <row r="26" spans="1:22" ht="12.75">
      <c r="A26" s="6"/>
      <c r="B26" s="6"/>
      <c r="C26" s="6"/>
      <c r="D26" s="6"/>
      <c r="E26" s="6"/>
      <c r="F26" s="6"/>
      <c r="G26" s="6"/>
      <c r="H26" s="6"/>
      <c r="I26" s="6"/>
      <c r="J26" s="6"/>
      <c r="K26" s="6"/>
      <c r="L26" s="6"/>
      <c r="M26" s="6"/>
      <c r="N26" s="6"/>
      <c r="O26" s="6"/>
      <c r="P26" s="6"/>
      <c r="Q26" s="6"/>
      <c r="R26" s="6"/>
      <c r="S26" s="6"/>
      <c r="T26" s="6"/>
      <c r="U26" s="6"/>
      <c r="V26" s="6"/>
    </row>
    <row r="27" spans="1:22" ht="12.75">
      <c r="A27" s="6"/>
      <c r="B27" s="6"/>
      <c r="C27" s="6"/>
      <c r="D27" s="6"/>
      <c r="E27" s="6"/>
      <c r="F27" s="6"/>
      <c r="G27" s="6"/>
      <c r="H27" s="6"/>
      <c r="I27" s="6"/>
      <c r="J27" s="6"/>
      <c r="K27" s="6"/>
      <c r="L27" s="6"/>
      <c r="M27" s="6"/>
      <c r="N27" s="6"/>
      <c r="O27" s="6"/>
      <c r="P27" s="6"/>
      <c r="Q27" s="6"/>
      <c r="R27" s="6"/>
      <c r="S27" s="6"/>
      <c r="T27" s="6"/>
      <c r="U27" s="6"/>
      <c r="V27" s="6"/>
    </row>
    <row r="28" spans="1:22" ht="12.75">
      <c r="A28" s="6"/>
      <c r="B28" s="6"/>
      <c r="C28" s="6"/>
      <c r="D28" s="6"/>
      <c r="E28" s="6"/>
      <c r="F28" s="6"/>
      <c r="G28" s="6"/>
      <c r="H28" s="6"/>
      <c r="I28" s="6"/>
      <c r="J28" s="6"/>
      <c r="K28" s="6"/>
      <c r="L28" s="6"/>
      <c r="M28" s="6"/>
      <c r="N28" s="6"/>
      <c r="O28" s="6"/>
      <c r="P28" s="6"/>
      <c r="Q28" s="6"/>
      <c r="R28" s="6"/>
      <c r="S28" s="6"/>
      <c r="T28" s="6"/>
      <c r="U28" s="6"/>
      <c r="V28" s="6"/>
    </row>
    <row r="29" spans="1:22" ht="12.75">
      <c r="A29" s="6"/>
      <c r="B29" s="6"/>
      <c r="C29" s="6"/>
      <c r="D29" s="6"/>
      <c r="E29" s="6"/>
      <c r="F29" s="6"/>
      <c r="G29" s="6"/>
      <c r="H29" s="6"/>
      <c r="I29" s="6"/>
      <c r="J29" s="6"/>
      <c r="K29" s="6"/>
      <c r="L29" s="6"/>
      <c r="M29" s="6"/>
      <c r="N29" s="6"/>
      <c r="O29" s="6"/>
      <c r="P29" s="6"/>
      <c r="Q29" s="6"/>
      <c r="R29" s="6"/>
      <c r="S29" s="6"/>
      <c r="T29" s="6"/>
      <c r="U29" s="6"/>
      <c r="V29" s="6"/>
    </row>
    <row r="30" spans="1:22" ht="12.75">
      <c r="A30" s="6"/>
      <c r="B30" s="6"/>
      <c r="C30" s="6"/>
      <c r="D30" s="6"/>
      <c r="E30" s="6"/>
      <c r="F30" s="6"/>
      <c r="G30" s="6"/>
      <c r="H30" s="6"/>
      <c r="I30" s="6"/>
      <c r="J30" s="6"/>
      <c r="K30" s="6"/>
      <c r="L30" s="6"/>
      <c r="M30" s="6"/>
      <c r="N30" s="6"/>
      <c r="O30" s="6"/>
      <c r="P30" s="6"/>
      <c r="Q30" s="6"/>
      <c r="R30" s="6"/>
      <c r="S30" s="6"/>
      <c r="T30" s="6"/>
      <c r="U30" s="6"/>
      <c r="V30" s="6"/>
    </row>
    <row r="31" spans="1:22" ht="12.75">
      <c r="A31" s="6"/>
      <c r="B31" s="6"/>
      <c r="C31" s="6"/>
      <c r="D31" s="6"/>
      <c r="E31" s="6"/>
      <c r="F31" s="6"/>
      <c r="G31" s="6"/>
      <c r="H31" s="6"/>
      <c r="I31" s="6"/>
      <c r="J31" s="6"/>
      <c r="K31" s="6"/>
      <c r="L31" s="6"/>
      <c r="M31" s="6"/>
      <c r="N31" s="6"/>
      <c r="O31" s="6"/>
      <c r="P31" s="6"/>
      <c r="Q31" s="6"/>
      <c r="R31" s="6"/>
      <c r="S31" s="6"/>
      <c r="T31" s="6"/>
      <c r="U31" s="6"/>
      <c r="V31" s="6"/>
    </row>
    <row r="32" spans="1:22" ht="12.75">
      <c r="A32" s="6"/>
      <c r="B32" s="6"/>
      <c r="C32" s="6"/>
      <c r="D32" s="6"/>
      <c r="E32" s="6"/>
      <c r="F32" s="6"/>
      <c r="G32" s="6"/>
      <c r="H32" s="6"/>
      <c r="I32" s="6"/>
      <c r="J32" s="6"/>
      <c r="K32" s="6"/>
      <c r="L32" s="6"/>
      <c r="M32" s="6"/>
      <c r="N32" s="6"/>
      <c r="O32" s="6"/>
      <c r="P32" s="6"/>
      <c r="Q32" s="6"/>
      <c r="R32" s="6"/>
      <c r="S32" s="6"/>
      <c r="T32" s="6"/>
      <c r="U32" s="6"/>
      <c r="V32" s="6"/>
    </row>
    <row r="33" spans="1:22" ht="12.75">
      <c r="A33" s="6"/>
      <c r="B33" s="6"/>
      <c r="C33" s="6"/>
      <c r="D33" s="6"/>
      <c r="E33" s="6"/>
      <c r="F33" s="6"/>
      <c r="G33" s="6"/>
      <c r="H33" s="6"/>
      <c r="I33" s="6"/>
      <c r="J33" s="6"/>
      <c r="K33" s="6"/>
      <c r="L33" s="6"/>
      <c r="M33" s="6"/>
      <c r="N33" s="6"/>
      <c r="O33" s="6"/>
      <c r="P33" s="6"/>
      <c r="Q33" s="6"/>
      <c r="R33" s="6"/>
      <c r="S33" s="6"/>
      <c r="T33" s="6"/>
      <c r="U33" s="6"/>
      <c r="V33" s="6"/>
    </row>
    <row r="34" spans="1:22" ht="12.75">
      <c r="A34" s="6"/>
      <c r="B34" s="6"/>
      <c r="C34" s="6"/>
      <c r="D34" s="6"/>
      <c r="E34" s="6"/>
      <c r="F34" s="6"/>
      <c r="G34" s="6"/>
      <c r="H34" s="6"/>
      <c r="I34" s="6"/>
      <c r="J34" s="6"/>
      <c r="K34" s="6"/>
      <c r="L34" s="6"/>
      <c r="M34" s="6"/>
      <c r="N34" s="6"/>
      <c r="O34" s="6"/>
      <c r="P34" s="6"/>
      <c r="Q34" s="6"/>
      <c r="R34" s="6"/>
      <c r="S34" s="6"/>
      <c r="T34" s="6"/>
      <c r="U34" s="6"/>
      <c r="V34" s="6"/>
    </row>
    <row r="35" spans="1:22" ht="12.75">
      <c r="A35" s="6"/>
      <c r="B35" s="6"/>
      <c r="C35" s="6"/>
      <c r="D35" s="6"/>
      <c r="E35" s="6"/>
      <c r="F35" s="6"/>
      <c r="G35" s="6"/>
      <c r="H35" s="6"/>
      <c r="I35" s="6"/>
      <c r="J35" s="6"/>
      <c r="K35" s="6"/>
      <c r="L35" s="6"/>
      <c r="M35" s="6"/>
      <c r="N35" s="6"/>
      <c r="O35" s="6"/>
      <c r="P35" s="6"/>
      <c r="Q35" s="6"/>
      <c r="R35" s="6"/>
      <c r="S35" s="6"/>
      <c r="T35" s="6"/>
      <c r="U35" s="6"/>
      <c r="V35" s="6"/>
    </row>
    <row r="36" spans="1:22" ht="12.75">
      <c r="A36" s="6"/>
      <c r="B36" s="6"/>
      <c r="C36" s="6"/>
      <c r="D36" s="6"/>
      <c r="E36" s="6"/>
      <c r="F36" s="6"/>
      <c r="G36" s="6"/>
      <c r="H36" s="6"/>
      <c r="I36" s="6"/>
      <c r="J36" s="6"/>
      <c r="K36" s="6"/>
      <c r="L36" s="6"/>
      <c r="M36" s="6"/>
      <c r="N36" s="6"/>
      <c r="O36" s="6"/>
      <c r="P36" s="6"/>
      <c r="Q36" s="6"/>
      <c r="R36" s="6"/>
      <c r="S36" s="6"/>
      <c r="T36" s="6"/>
      <c r="U36" s="6"/>
      <c r="V36" s="6"/>
    </row>
    <row r="37" spans="1:22" ht="12.75">
      <c r="A37" s="6"/>
      <c r="B37" s="6"/>
      <c r="C37" s="6"/>
      <c r="D37" s="6"/>
      <c r="E37" s="6"/>
      <c r="F37" s="6"/>
      <c r="G37" s="6"/>
      <c r="H37" s="6"/>
      <c r="I37" s="6"/>
      <c r="J37" s="6"/>
      <c r="K37" s="6"/>
      <c r="L37" s="6"/>
      <c r="M37" s="6"/>
      <c r="N37" s="6"/>
      <c r="O37" s="6"/>
      <c r="P37" s="6"/>
      <c r="Q37" s="6"/>
      <c r="R37" s="6"/>
      <c r="S37" s="6"/>
      <c r="T37" s="6"/>
      <c r="U37" s="6"/>
      <c r="V37" s="6"/>
    </row>
    <row r="38" spans="1:22" ht="12.75">
      <c r="A38" s="6"/>
      <c r="B38" s="6"/>
      <c r="C38" s="6"/>
      <c r="D38" s="6"/>
      <c r="E38" s="6"/>
      <c r="F38" s="6"/>
      <c r="G38" s="6"/>
      <c r="H38" s="6"/>
      <c r="I38" s="6"/>
      <c r="J38" s="6"/>
      <c r="K38" s="6"/>
      <c r="L38" s="6"/>
      <c r="M38" s="6"/>
      <c r="N38" s="6"/>
      <c r="O38" s="6"/>
      <c r="P38" s="6"/>
      <c r="Q38" s="6"/>
      <c r="R38" s="6"/>
      <c r="S38" s="6"/>
      <c r="T38" s="6"/>
      <c r="U38" s="6"/>
      <c r="V38" s="6"/>
    </row>
    <row r="39" spans="1:22" ht="12.75">
      <c r="A39" s="6"/>
      <c r="B39" s="6"/>
      <c r="C39" s="6"/>
      <c r="D39" s="6"/>
      <c r="E39" s="6"/>
      <c r="F39" s="6"/>
      <c r="G39" s="6"/>
      <c r="H39" s="6"/>
      <c r="I39" s="6"/>
      <c r="J39" s="6"/>
      <c r="K39" s="6"/>
      <c r="L39" s="6"/>
      <c r="M39" s="6"/>
      <c r="N39" s="6"/>
      <c r="O39" s="6"/>
      <c r="P39" s="6"/>
      <c r="Q39" s="6"/>
      <c r="R39" s="6"/>
      <c r="S39" s="6"/>
      <c r="T39" s="6"/>
      <c r="U39" s="6"/>
      <c r="V39" s="6"/>
    </row>
    <row r="40" spans="1:22" ht="12.75">
      <c r="A40" s="6"/>
      <c r="B40" s="6"/>
      <c r="C40" s="6"/>
      <c r="D40" s="6"/>
      <c r="E40" s="6"/>
      <c r="F40" s="6"/>
      <c r="G40" s="6"/>
      <c r="H40" s="6"/>
      <c r="I40" s="6"/>
      <c r="J40" s="6"/>
      <c r="K40" s="6"/>
      <c r="L40" s="6"/>
      <c r="M40" s="6"/>
      <c r="N40" s="6"/>
      <c r="O40" s="6"/>
      <c r="P40" s="6"/>
      <c r="Q40" s="6"/>
      <c r="R40" s="6"/>
      <c r="S40" s="6"/>
      <c r="T40" s="6"/>
      <c r="U40" s="6"/>
      <c r="V40" s="6"/>
    </row>
    <row r="41" spans="1:22" ht="12.75">
      <c r="A41" s="6"/>
      <c r="B41" s="6"/>
      <c r="C41" s="6"/>
      <c r="D41" s="6"/>
      <c r="E41" s="6"/>
      <c r="F41" s="6"/>
      <c r="G41" s="6"/>
      <c r="H41" s="6"/>
      <c r="I41" s="6"/>
      <c r="J41" s="6"/>
      <c r="K41" s="6"/>
      <c r="L41" s="6"/>
      <c r="M41" s="6"/>
      <c r="N41" s="6"/>
      <c r="O41" s="6"/>
      <c r="P41" s="6"/>
      <c r="Q41" s="6"/>
      <c r="R41" s="6"/>
      <c r="S41" s="6"/>
      <c r="T41" s="6"/>
      <c r="U41" s="6"/>
      <c r="V41" s="6"/>
    </row>
    <row r="42" spans="1:22" ht="12.75">
      <c r="A42" s="6"/>
      <c r="B42" s="6"/>
      <c r="C42" s="6"/>
      <c r="D42" s="6"/>
      <c r="E42" s="6"/>
      <c r="F42" s="6"/>
      <c r="G42" s="6"/>
      <c r="H42" s="6"/>
      <c r="I42" s="6"/>
      <c r="J42" s="6"/>
      <c r="K42" s="6"/>
      <c r="L42" s="6"/>
      <c r="M42" s="6"/>
      <c r="N42" s="6"/>
      <c r="O42" s="6"/>
      <c r="P42" s="6"/>
      <c r="Q42" s="6"/>
      <c r="R42" s="6"/>
      <c r="S42" s="6"/>
      <c r="T42" s="6"/>
      <c r="U42" s="6"/>
      <c r="V42" s="6"/>
    </row>
    <row r="43" spans="1:22" ht="12.75">
      <c r="A43" s="6"/>
      <c r="B43" s="6"/>
      <c r="C43" s="6"/>
      <c r="D43" s="6"/>
      <c r="E43" s="6"/>
      <c r="F43" s="6"/>
      <c r="G43" s="6"/>
      <c r="H43" s="6"/>
      <c r="I43" s="6"/>
      <c r="J43" s="6"/>
      <c r="K43" s="6"/>
      <c r="L43" s="6"/>
      <c r="M43" s="6"/>
      <c r="N43" s="6"/>
      <c r="O43" s="6"/>
      <c r="P43" s="6"/>
      <c r="Q43" s="6"/>
      <c r="R43" s="6"/>
      <c r="S43" s="6"/>
      <c r="T43" s="6"/>
      <c r="U43" s="6"/>
      <c r="V43" s="6"/>
    </row>
    <row r="44" spans="1:22" ht="12.75">
      <c r="A44" s="6"/>
      <c r="B44" s="6"/>
      <c r="C44" s="6"/>
      <c r="D44" s="6"/>
      <c r="E44" s="6"/>
      <c r="F44" s="6"/>
      <c r="G44" s="6"/>
      <c r="H44" s="6"/>
      <c r="I44" s="6"/>
      <c r="J44" s="6"/>
      <c r="K44" s="6"/>
      <c r="L44" s="6"/>
      <c r="M44" s="6"/>
      <c r="N44" s="6"/>
      <c r="O44" s="6"/>
      <c r="P44" s="6"/>
      <c r="Q44" s="6"/>
      <c r="R44" s="6"/>
      <c r="S44" s="6"/>
      <c r="T44" s="6"/>
      <c r="U44" s="6"/>
      <c r="V44" s="6"/>
    </row>
    <row r="45" spans="1:22" ht="12.75">
      <c r="A45" s="6"/>
      <c r="B45" s="6"/>
      <c r="C45" s="6"/>
      <c r="D45" s="6"/>
      <c r="E45" s="6"/>
      <c r="F45" s="6"/>
      <c r="G45" s="6"/>
      <c r="H45" s="6"/>
      <c r="I45" s="6"/>
      <c r="J45" s="6"/>
      <c r="K45" s="6"/>
      <c r="L45" s="6"/>
      <c r="M45" s="6"/>
      <c r="N45" s="6"/>
      <c r="O45" s="6"/>
      <c r="P45" s="6"/>
      <c r="Q45" s="6"/>
      <c r="R45" s="6"/>
      <c r="S45" s="6"/>
      <c r="T45" s="6"/>
      <c r="U45" s="6"/>
      <c r="V45" s="6"/>
    </row>
    <row r="46" spans="1:22" ht="12.75">
      <c r="A46" s="6"/>
      <c r="B46" s="6"/>
      <c r="C46" s="6"/>
      <c r="D46" s="6"/>
      <c r="E46" s="6"/>
      <c r="F46" s="6"/>
      <c r="G46" s="6"/>
      <c r="H46" s="6"/>
      <c r="I46" s="6"/>
      <c r="J46" s="6"/>
      <c r="K46" s="6"/>
      <c r="L46" s="6"/>
      <c r="M46" s="6"/>
      <c r="N46" s="6"/>
      <c r="O46" s="6"/>
      <c r="P46" s="6"/>
      <c r="Q46" s="6"/>
      <c r="R46" s="6"/>
      <c r="S46" s="6"/>
      <c r="T46" s="6"/>
      <c r="U46" s="6"/>
      <c r="V46" s="6"/>
    </row>
    <row r="47" spans="1:22" ht="12.75">
      <c r="A47" s="6"/>
      <c r="B47" s="6"/>
      <c r="C47" s="6"/>
      <c r="D47" s="6"/>
      <c r="E47" s="6"/>
      <c r="F47" s="6"/>
      <c r="G47" s="6"/>
      <c r="H47" s="6"/>
      <c r="I47" s="6"/>
      <c r="J47" s="6"/>
      <c r="K47" s="6"/>
      <c r="L47" s="6"/>
      <c r="M47" s="6"/>
      <c r="N47" s="6"/>
      <c r="O47" s="6"/>
      <c r="P47" s="6"/>
      <c r="Q47" s="6"/>
      <c r="R47" s="6"/>
      <c r="S47" s="6"/>
      <c r="T47" s="6"/>
      <c r="U47" s="6"/>
      <c r="V47" s="6"/>
    </row>
    <row r="48" spans="1:22" ht="12.75">
      <c r="A48" s="6"/>
      <c r="B48" s="6"/>
      <c r="C48" s="6"/>
      <c r="D48" s="6"/>
      <c r="E48" s="6"/>
      <c r="F48" s="6"/>
      <c r="G48" s="6"/>
      <c r="H48" s="6"/>
      <c r="I48" s="6"/>
      <c r="J48" s="6"/>
      <c r="K48" s="6"/>
      <c r="L48" s="6"/>
      <c r="M48" s="6"/>
      <c r="N48" s="6"/>
      <c r="O48" s="6"/>
      <c r="P48" s="6"/>
      <c r="Q48" s="6"/>
      <c r="R48" s="6"/>
      <c r="S48" s="6"/>
      <c r="T48" s="6"/>
      <c r="U48" s="6"/>
      <c r="V48" s="6"/>
    </row>
    <row r="49" spans="1:22" ht="12.75">
      <c r="A49" s="6"/>
      <c r="B49" s="6"/>
      <c r="C49" s="6"/>
      <c r="D49" s="6"/>
      <c r="E49" s="6"/>
      <c r="F49" s="6"/>
      <c r="G49" s="6"/>
      <c r="H49" s="6"/>
      <c r="I49" s="6"/>
      <c r="J49" s="6"/>
      <c r="K49" s="6"/>
      <c r="L49" s="6"/>
      <c r="M49" s="6"/>
      <c r="N49" s="6"/>
      <c r="O49" s="6"/>
      <c r="P49" s="6"/>
      <c r="Q49" s="6"/>
      <c r="R49" s="6"/>
      <c r="S49" s="6"/>
      <c r="T49" s="6"/>
      <c r="U49" s="6"/>
      <c r="V49" s="6"/>
    </row>
    <row r="50" spans="1:22" ht="12.75">
      <c r="A50" s="6"/>
      <c r="B50" s="6"/>
      <c r="C50" s="6"/>
      <c r="D50" s="6"/>
      <c r="E50" s="6"/>
      <c r="F50" s="6"/>
      <c r="G50" s="6"/>
      <c r="H50" s="6"/>
      <c r="I50" s="6"/>
      <c r="J50" s="6"/>
      <c r="K50" s="6"/>
      <c r="L50" s="6"/>
      <c r="M50" s="6"/>
      <c r="N50" s="6"/>
      <c r="O50" s="6"/>
      <c r="P50" s="6"/>
      <c r="Q50" s="6"/>
      <c r="R50" s="6"/>
      <c r="S50" s="6"/>
      <c r="T50" s="6"/>
      <c r="U50" s="6"/>
      <c r="V50" s="6"/>
    </row>
    <row r="51" spans="1:22" ht="12.75">
      <c r="A51" s="6"/>
      <c r="B51" s="6"/>
      <c r="C51" s="6"/>
      <c r="D51" s="6"/>
      <c r="E51" s="6"/>
      <c r="F51" s="6"/>
      <c r="G51" s="6"/>
      <c r="H51" s="6"/>
      <c r="I51" s="6"/>
      <c r="J51" s="6"/>
      <c r="K51" s="6"/>
      <c r="L51" s="6"/>
      <c r="M51" s="6"/>
      <c r="N51" s="6"/>
      <c r="O51" s="6"/>
      <c r="P51" s="6"/>
      <c r="Q51" s="6"/>
      <c r="R51" s="6"/>
      <c r="S51" s="6"/>
      <c r="T51" s="6"/>
      <c r="U51" s="6"/>
      <c r="V51" s="6"/>
    </row>
    <row r="52" spans="1:22" ht="12.75">
      <c r="A52" s="6"/>
      <c r="B52" s="6"/>
      <c r="C52" s="6"/>
      <c r="D52" s="6"/>
      <c r="E52" s="6"/>
      <c r="F52" s="6"/>
      <c r="G52" s="6"/>
      <c r="H52" s="6"/>
      <c r="I52" s="6"/>
      <c r="J52" s="6"/>
      <c r="K52" s="6"/>
      <c r="L52" s="6"/>
      <c r="M52" s="6"/>
      <c r="N52" s="6"/>
      <c r="O52" s="6"/>
      <c r="P52" s="6"/>
      <c r="Q52" s="6"/>
      <c r="R52" s="6"/>
      <c r="S52" s="6"/>
      <c r="T52" s="6"/>
      <c r="U52" s="6"/>
      <c r="V52" s="6"/>
    </row>
    <row r="53" spans="1:22" ht="12.75">
      <c r="A53" s="6"/>
      <c r="B53" s="6"/>
      <c r="C53" s="6"/>
      <c r="D53" s="6"/>
      <c r="E53" s="6"/>
      <c r="F53" s="6"/>
      <c r="G53" s="6"/>
      <c r="H53" s="6"/>
      <c r="I53" s="6"/>
      <c r="J53" s="6"/>
      <c r="K53" s="6"/>
      <c r="L53" s="6"/>
      <c r="M53" s="6"/>
      <c r="N53" s="6"/>
      <c r="O53" s="6"/>
      <c r="P53" s="6"/>
      <c r="Q53" s="6"/>
      <c r="R53" s="6"/>
      <c r="S53" s="6"/>
      <c r="T53" s="6"/>
      <c r="U53" s="6"/>
      <c r="V53" s="6"/>
    </row>
    <row r="54" spans="1:22" ht="12.75">
      <c r="A54" s="6"/>
      <c r="B54" s="6"/>
      <c r="C54" s="6"/>
      <c r="D54" s="6"/>
      <c r="E54" s="6"/>
      <c r="F54" s="6"/>
      <c r="G54" s="6"/>
      <c r="H54" s="6"/>
      <c r="I54" s="6"/>
      <c r="J54" s="6"/>
      <c r="K54" s="6"/>
      <c r="L54" s="6"/>
      <c r="M54" s="6"/>
      <c r="N54" s="6"/>
      <c r="O54" s="6"/>
      <c r="P54" s="6"/>
      <c r="Q54" s="6"/>
      <c r="R54" s="6"/>
      <c r="S54" s="6"/>
      <c r="T54" s="6"/>
      <c r="U54" s="6"/>
      <c r="V54" s="6"/>
    </row>
    <row r="55" spans="1:22" ht="12.75">
      <c r="A55" s="6"/>
      <c r="B55" s="6"/>
      <c r="C55" s="6"/>
      <c r="D55" s="6"/>
      <c r="E55" s="6"/>
      <c r="F55" s="6"/>
      <c r="G55" s="6"/>
      <c r="H55" s="6"/>
      <c r="I55" s="6"/>
      <c r="J55" s="6"/>
      <c r="K55" s="6"/>
      <c r="L55" s="6"/>
      <c r="M55" s="6"/>
      <c r="N55" s="6"/>
      <c r="O55" s="6"/>
      <c r="P55" s="6"/>
      <c r="Q55" s="6"/>
      <c r="R55" s="6"/>
      <c r="S55" s="6"/>
      <c r="T55" s="6"/>
      <c r="U55" s="6"/>
      <c r="V55" s="6"/>
    </row>
    <row r="56" spans="1:22" ht="12.75">
      <c r="A56" s="6"/>
      <c r="B56" s="6"/>
      <c r="C56" s="6"/>
      <c r="D56" s="6"/>
      <c r="E56" s="6"/>
      <c r="F56" s="6"/>
      <c r="G56" s="6"/>
      <c r="H56" s="6"/>
      <c r="I56" s="6"/>
      <c r="J56" s="6"/>
      <c r="K56" s="6"/>
      <c r="L56" s="6"/>
      <c r="M56" s="6"/>
      <c r="N56" s="6"/>
      <c r="O56" s="6"/>
      <c r="P56" s="6"/>
      <c r="Q56" s="6"/>
      <c r="R56" s="6"/>
      <c r="S56" s="6"/>
      <c r="T56" s="6"/>
      <c r="U56" s="6"/>
      <c r="V56" s="6"/>
    </row>
    <row r="57" spans="1:22" ht="12.75">
      <c r="A57" s="6"/>
      <c r="B57" s="6"/>
      <c r="C57" s="6"/>
      <c r="D57" s="6"/>
      <c r="E57" s="6"/>
      <c r="F57" s="6"/>
      <c r="G57" s="6"/>
      <c r="H57" s="6"/>
      <c r="I57" s="6"/>
      <c r="J57" s="6"/>
      <c r="K57" s="6"/>
      <c r="L57" s="6"/>
      <c r="M57" s="6"/>
      <c r="N57" s="6"/>
      <c r="O57" s="6"/>
      <c r="P57" s="6"/>
      <c r="Q57" s="6"/>
      <c r="R57" s="6"/>
      <c r="S57" s="6"/>
      <c r="T57" s="6"/>
      <c r="U57" s="6"/>
      <c r="V57" s="6"/>
    </row>
    <row r="58" spans="1:22" ht="12.75">
      <c r="A58" s="6"/>
      <c r="B58" s="6"/>
      <c r="C58" s="6"/>
      <c r="D58" s="6"/>
      <c r="E58" s="6"/>
      <c r="F58" s="6"/>
      <c r="G58" s="6"/>
      <c r="H58" s="6"/>
      <c r="I58" s="6"/>
      <c r="J58" s="6"/>
      <c r="K58" s="6"/>
      <c r="L58" s="6"/>
      <c r="M58" s="6"/>
      <c r="N58" s="6"/>
      <c r="O58" s="6"/>
      <c r="P58" s="6"/>
      <c r="Q58" s="6"/>
      <c r="R58" s="6"/>
      <c r="S58" s="6"/>
      <c r="T58" s="6"/>
      <c r="U58" s="6"/>
      <c r="V58" s="6"/>
    </row>
    <row r="59" spans="1:22" ht="12.75">
      <c r="A59" s="6"/>
      <c r="B59" s="6"/>
      <c r="C59" s="6"/>
      <c r="D59" s="6"/>
      <c r="E59" s="6"/>
      <c r="F59" s="6"/>
      <c r="G59" s="6"/>
      <c r="H59" s="6"/>
      <c r="I59" s="6"/>
      <c r="J59" s="6"/>
      <c r="K59" s="6"/>
      <c r="L59" s="6"/>
      <c r="M59" s="6"/>
      <c r="N59" s="6"/>
      <c r="O59" s="6"/>
      <c r="P59" s="6"/>
      <c r="Q59" s="6"/>
      <c r="R59" s="6"/>
      <c r="S59" s="6"/>
      <c r="T59" s="6"/>
      <c r="U59" s="6"/>
      <c r="V59" s="6"/>
    </row>
    <row r="60" spans="1:22" ht="12.75">
      <c r="A60" s="6"/>
      <c r="B60" s="6"/>
      <c r="C60" s="6"/>
      <c r="D60" s="6"/>
      <c r="E60" s="6"/>
      <c r="F60" s="6"/>
      <c r="G60" s="6"/>
      <c r="H60" s="6"/>
      <c r="I60" s="6"/>
      <c r="J60" s="6"/>
      <c r="K60" s="6"/>
      <c r="L60" s="6"/>
      <c r="M60" s="6"/>
      <c r="N60" s="6"/>
      <c r="O60" s="6"/>
      <c r="P60" s="6"/>
      <c r="Q60" s="6"/>
      <c r="R60" s="6"/>
      <c r="S60" s="6"/>
      <c r="T60" s="6"/>
      <c r="U60" s="6"/>
      <c r="V60" s="6"/>
    </row>
    <row r="61" spans="1:22" ht="12.75">
      <c r="A61" s="6"/>
      <c r="B61" s="6"/>
      <c r="C61" s="6"/>
      <c r="D61" s="6"/>
      <c r="E61" s="6"/>
      <c r="F61" s="6"/>
      <c r="G61" s="6"/>
      <c r="H61" s="6"/>
      <c r="I61" s="6"/>
      <c r="J61" s="6"/>
      <c r="K61" s="6"/>
      <c r="L61" s="6"/>
      <c r="M61" s="6"/>
      <c r="N61" s="6"/>
      <c r="O61" s="6"/>
      <c r="P61" s="6"/>
      <c r="Q61" s="6"/>
      <c r="R61" s="6"/>
      <c r="S61" s="6"/>
      <c r="T61" s="6"/>
      <c r="U61" s="6"/>
      <c r="V61" s="6"/>
    </row>
    <row r="62" spans="1:22" ht="12.75">
      <c r="A62" s="6"/>
      <c r="B62" s="6"/>
      <c r="C62" s="6"/>
      <c r="D62" s="6"/>
      <c r="E62" s="6"/>
      <c r="F62" s="6"/>
      <c r="G62" s="6"/>
      <c r="H62" s="6"/>
      <c r="I62" s="6"/>
      <c r="J62" s="6"/>
      <c r="K62" s="6"/>
      <c r="L62" s="6"/>
      <c r="M62" s="6"/>
      <c r="N62" s="6"/>
      <c r="O62" s="6"/>
      <c r="P62" s="6"/>
      <c r="Q62" s="6"/>
      <c r="R62" s="6"/>
      <c r="S62" s="6"/>
      <c r="T62" s="6"/>
      <c r="U62" s="6"/>
      <c r="V62" s="6"/>
    </row>
    <row r="63" spans="1:22" ht="12.75">
      <c r="A63" s="6"/>
      <c r="B63" s="6"/>
      <c r="C63" s="6"/>
      <c r="D63" s="6"/>
      <c r="E63" s="6"/>
      <c r="F63" s="6"/>
      <c r="G63" s="6"/>
      <c r="H63" s="6"/>
      <c r="I63" s="6"/>
      <c r="J63" s="6"/>
      <c r="K63" s="6"/>
      <c r="L63" s="6"/>
      <c r="M63" s="6"/>
      <c r="N63" s="6"/>
      <c r="O63" s="6"/>
      <c r="P63" s="6"/>
      <c r="Q63" s="6"/>
      <c r="R63" s="6"/>
      <c r="S63" s="6"/>
      <c r="T63" s="6"/>
      <c r="U63" s="6"/>
      <c r="V63" s="6"/>
    </row>
    <row r="64" spans="1:22" ht="12.75">
      <c r="A64" s="6"/>
      <c r="B64" s="6"/>
      <c r="C64" s="6"/>
      <c r="D64" s="6"/>
      <c r="E64" s="6"/>
      <c r="F64" s="6"/>
      <c r="G64" s="6"/>
      <c r="H64" s="6"/>
      <c r="I64" s="6"/>
      <c r="J64" s="6"/>
      <c r="K64" s="6"/>
      <c r="L64" s="6"/>
      <c r="M64" s="6"/>
      <c r="N64" s="6"/>
      <c r="O64" s="6"/>
      <c r="P64" s="6"/>
      <c r="Q64" s="6"/>
      <c r="R64" s="6"/>
      <c r="S64" s="6"/>
      <c r="T64" s="6"/>
      <c r="U64" s="6"/>
      <c r="V64" s="6"/>
    </row>
    <row r="65" spans="1:22" ht="12.75">
      <c r="A65" s="6"/>
      <c r="B65" s="6"/>
      <c r="C65" s="6"/>
      <c r="D65" s="6"/>
      <c r="E65" s="6"/>
      <c r="F65" s="6"/>
      <c r="G65" s="6"/>
      <c r="H65" s="6"/>
      <c r="I65" s="6"/>
      <c r="J65" s="6"/>
      <c r="K65" s="6"/>
      <c r="L65" s="6"/>
      <c r="M65" s="6"/>
      <c r="N65" s="6"/>
      <c r="O65" s="6"/>
      <c r="P65" s="6"/>
      <c r="Q65" s="6"/>
      <c r="R65" s="6"/>
      <c r="S65" s="6"/>
      <c r="T65" s="6"/>
      <c r="U65" s="6"/>
      <c r="V65" s="6"/>
    </row>
    <row r="66" spans="1:22" ht="12.75">
      <c r="A66" s="6"/>
      <c r="B66" s="6"/>
      <c r="C66" s="6"/>
      <c r="D66" s="6"/>
      <c r="E66" s="6"/>
      <c r="F66" s="6"/>
      <c r="G66" s="6"/>
      <c r="H66" s="6"/>
      <c r="I66" s="6"/>
      <c r="J66" s="6"/>
      <c r="K66" s="6"/>
      <c r="L66" s="6"/>
      <c r="M66" s="6"/>
      <c r="N66" s="6"/>
      <c r="O66" s="6"/>
      <c r="P66" s="6"/>
      <c r="Q66" s="6"/>
      <c r="R66" s="6"/>
      <c r="S66" s="6"/>
      <c r="T66" s="6"/>
      <c r="U66" s="6"/>
      <c r="V66" s="6"/>
    </row>
    <row r="67" spans="1:22" ht="12.75">
      <c r="A67" s="6"/>
      <c r="B67" s="6"/>
      <c r="C67" s="6"/>
      <c r="D67" s="6"/>
      <c r="E67" s="6"/>
      <c r="F67" s="6"/>
      <c r="G67" s="6"/>
      <c r="H67" s="6"/>
      <c r="I67" s="6"/>
      <c r="J67" s="6"/>
      <c r="K67" s="6"/>
      <c r="L67" s="6"/>
      <c r="M67" s="6"/>
      <c r="N67" s="6"/>
      <c r="O67" s="6"/>
      <c r="P67" s="6"/>
      <c r="Q67" s="6"/>
      <c r="R67" s="6"/>
      <c r="S67" s="6"/>
      <c r="T67" s="6"/>
      <c r="U67" s="6"/>
      <c r="V67" s="6"/>
    </row>
    <row r="68" spans="1:22" ht="12.75">
      <c r="A68" s="6"/>
      <c r="B68" s="6"/>
      <c r="C68" s="6"/>
      <c r="D68" s="6"/>
      <c r="E68" s="6"/>
      <c r="F68" s="6"/>
      <c r="G68" s="6"/>
      <c r="H68" s="6"/>
      <c r="I68" s="6"/>
      <c r="J68" s="6"/>
      <c r="K68" s="6"/>
      <c r="L68" s="6"/>
      <c r="M68" s="6"/>
      <c r="N68" s="6"/>
      <c r="O68" s="6"/>
      <c r="P68" s="6"/>
      <c r="Q68" s="6"/>
      <c r="R68" s="6"/>
      <c r="S68" s="6"/>
      <c r="T68" s="6"/>
      <c r="U68" s="6"/>
      <c r="V68" s="6"/>
    </row>
    <row r="69" spans="1:22" ht="12.75">
      <c r="A69" s="6"/>
      <c r="B69" s="6"/>
      <c r="C69" s="6"/>
      <c r="D69" s="6"/>
      <c r="E69" s="6"/>
      <c r="F69" s="6"/>
      <c r="G69" s="6"/>
      <c r="H69" s="6"/>
      <c r="I69" s="6"/>
      <c r="J69" s="6"/>
      <c r="K69" s="6"/>
      <c r="L69" s="6"/>
      <c r="M69" s="6"/>
      <c r="N69" s="6"/>
      <c r="O69" s="6"/>
      <c r="P69" s="6"/>
      <c r="Q69" s="6"/>
      <c r="R69" s="6"/>
      <c r="S69" s="6"/>
      <c r="T69" s="6"/>
      <c r="U69" s="6"/>
      <c r="V69" s="6"/>
    </row>
    <row r="70" spans="1:22" ht="12.75">
      <c r="A70" s="6"/>
      <c r="B70" s="6"/>
      <c r="C70" s="6"/>
      <c r="D70" s="6"/>
      <c r="E70" s="6"/>
      <c r="F70" s="6"/>
      <c r="G70" s="6"/>
      <c r="H70" s="6"/>
      <c r="I70" s="6"/>
      <c r="J70" s="6"/>
      <c r="K70" s="6"/>
      <c r="L70" s="6"/>
      <c r="M70" s="6"/>
      <c r="N70" s="6"/>
      <c r="O70" s="6"/>
      <c r="P70" s="6"/>
      <c r="Q70" s="6"/>
      <c r="R70" s="6"/>
      <c r="S70" s="6"/>
      <c r="T70" s="6"/>
      <c r="U70" s="6"/>
      <c r="V70" s="6"/>
    </row>
    <row r="71" spans="1:22" ht="12.75">
      <c r="A71" s="6"/>
      <c r="B71" s="6"/>
      <c r="C71" s="6"/>
      <c r="D71" s="6"/>
      <c r="E71" s="6"/>
      <c r="F71" s="6"/>
      <c r="G71" s="6"/>
      <c r="H71" s="6"/>
      <c r="I71" s="6"/>
      <c r="J71" s="6"/>
      <c r="K71" s="6"/>
      <c r="L71" s="6"/>
      <c r="M71" s="6"/>
      <c r="N71" s="6"/>
      <c r="O71" s="6"/>
      <c r="P71" s="6"/>
      <c r="Q71" s="6"/>
      <c r="R71" s="6"/>
      <c r="S71" s="6"/>
      <c r="T71" s="6"/>
      <c r="U71" s="6"/>
      <c r="V71" s="6"/>
    </row>
    <row r="72" spans="1:22" ht="12.75">
      <c r="A72" s="6"/>
      <c r="B72" s="6"/>
      <c r="C72" s="6"/>
      <c r="D72" s="6"/>
      <c r="E72" s="6"/>
      <c r="F72" s="6"/>
      <c r="G72" s="6"/>
      <c r="H72" s="6"/>
      <c r="I72" s="6"/>
      <c r="J72" s="6"/>
      <c r="K72" s="6"/>
      <c r="L72" s="6"/>
      <c r="M72" s="6"/>
      <c r="N72" s="6"/>
      <c r="O72" s="6"/>
      <c r="P72" s="6"/>
      <c r="Q72" s="6"/>
      <c r="R72" s="6"/>
      <c r="S72" s="6"/>
      <c r="T72" s="6"/>
      <c r="U72" s="6"/>
      <c r="V72" s="6"/>
    </row>
    <row r="73" spans="1:22" ht="12.75">
      <c r="A73" s="6"/>
      <c r="B73" s="6"/>
      <c r="C73" s="6"/>
      <c r="D73" s="6"/>
      <c r="E73" s="6"/>
      <c r="F73" s="6"/>
      <c r="G73" s="6"/>
      <c r="H73" s="6"/>
      <c r="I73" s="6"/>
      <c r="J73" s="6"/>
      <c r="K73" s="6"/>
      <c r="L73" s="6"/>
      <c r="M73" s="6"/>
      <c r="N73" s="6"/>
      <c r="O73" s="6"/>
      <c r="P73" s="6"/>
      <c r="Q73" s="6"/>
      <c r="R73" s="6"/>
      <c r="S73" s="6"/>
      <c r="T73" s="6"/>
      <c r="U73" s="6"/>
      <c r="V73" s="6"/>
    </row>
    <row r="74" spans="1:22" ht="12.75">
      <c r="A74" s="6"/>
      <c r="B74" s="6"/>
      <c r="C74" s="6"/>
      <c r="D74" s="6"/>
      <c r="E74" s="6"/>
      <c r="F74" s="6"/>
      <c r="G74" s="6"/>
      <c r="H74" s="6"/>
      <c r="I74" s="6"/>
      <c r="J74" s="6"/>
      <c r="K74" s="6"/>
      <c r="L74" s="6"/>
      <c r="M74" s="6"/>
      <c r="N74" s="6"/>
      <c r="O74" s="6"/>
      <c r="P74" s="6"/>
      <c r="Q74" s="6"/>
      <c r="R74" s="6"/>
      <c r="S74" s="6"/>
      <c r="T74" s="6"/>
      <c r="U74" s="6"/>
      <c r="V74" s="6"/>
    </row>
  </sheetData>
  <sheetProtection password="CC1A" sheet="1" objects="1" scenarios="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ayfa1"/>
  <dimension ref="A1:B24"/>
  <sheetViews>
    <sheetView showGridLines="0" zoomScalePageLayoutView="0" workbookViewId="0" topLeftCell="A1">
      <selection activeCell="B12" sqref="B12"/>
    </sheetView>
  </sheetViews>
  <sheetFormatPr defaultColWidth="9.00390625" defaultRowHeight="12.75"/>
  <cols>
    <col min="1" max="1" width="35.375" style="0" customWidth="1"/>
    <col min="2" max="2" width="10.00390625" style="0" customWidth="1"/>
  </cols>
  <sheetData>
    <row r="1" spans="1:2" ht="17.25" customHeight="1" thickBot="1">
      <c r="A1" s="9" t="s">
        <v>10</v>
      </c>
      <c r="B1" s="10" t="s">
        <v>11</v>
      </c>
    </row>
    <row r="2" spans="1:2" ht="12.75">
      <c r="A2" s="3" t="s">
        <v>18</v>
      </c>
      <c r="B2" s="2" t="s">
        <v>24</v>
      </c>
    </row>
    <row r="3" spans="1:2" ht="12.75">
      <c r="A3" s="5" t="s">
        <v>36</v>
      </c>
      <c r="B3" s="2" t="s">
        <v>40</v>
      </c>
    </row>
    <row r="4" spans="1:2" ht="12.75">
      <c r="A4" s="3" t="s">
        <v>21</v>
      </c>
      <c r="B4" s="2" t="s">
        <v>25</v>
      </c>
    </row>
    <row r="5" spans="1:2" ht="12.75">
      <c r="A5" s="5" t="s">
        <v>35</v>
      </c>
      <c r="B5" s="2" t="s">
        <v>60</v>
      </c>
    </row>
    <row r="6" spans="1:2" ht="12.75">
      <c r="A6" s="5" t="s">
        <v>46</v>
      </c>
      <c r="B6" s="2" t="s">
        <v>63</v>
      </c>
    </row>
    <row r="7" spans="1:2" ht="12.75">
      <c r="A7" s="5" t="s">
        <v>38</v>
      </c>
      <c r="B7" s="2" t="s">
        <v>42</v>
      </c>
    </row>
    <row r="8" spans="1:2" ht="12.75">
      <c r="A8" s="3" t="s">
        <v>12</v>
      </c>
      <c r="B8" s="2" t="s">
        <v>12</v>
      </c>
    </row>
    <row r="9" spans="1:2" ht="12.75">
      <c r="A9" s="3" t="s">
        <v>20</v>
      </c>
      <c r="B9" s="2" t="s">
        <v>64</v>
      </c>
    </row>
    <row r="10" spans="1:2" ht="12.75">
      <c r="A10" s="3" t="s">
        <v>9</v>
      </c>
      <c r="B10" s="2" t="s">
        <v>13</v>
      </c>
    </row>
    <row r="11" spans="1:2" ht="12.75">
      <c r="A11" s="3" t="s">
        <v>8</v>
      </c>
      <c r="B11" s="2" t="s">
        <v>23</v>
      </c>
    </row>
    <row r="12" spans="1:2" ht="12.75">
      <c r="A12" s="3" t="s">
        <v>55</v>
      </c>
      <c r="B12" s="2" t="s">
        <v>54</v>
      </c>
    </row>
    <row r="13" spans="1:2" ht="12.75">
      <c r="A13" s="3" t="s">
        <v>14</v>
      </c>
      <c r="B13" s="2" t="s">
        <v>22</v>
      </c>
    </row>
    <row r="14" spans="1:2" ht="12.75">
      <c r="A14" s="5" t="s">
        <v>37</v>
      </c>
      <c r="B14" s="2" t="s">
        <v>41</v>
      </c>
    </row>
    <row r="15" spans="1:2" ht="12.75">
      <c r="A15" s="3" t="s">
        <v>15</v>
      </c>
      <c r="B15" s="2" t="s">
        <v>19</v>
      </c>
    </row>
    <row r="16" spans="1:2" ht="12.75">
      <c r="A16" s="3" t="s">
        <v>43</v>
      </c>
      <c r="B16" s="2" t="s">
        <v>62</v>
      </c>
    </row>
    <row r="17" spans="1:2" ht="12.75">
      <c r="A17" s="5" t="s">
        <v>45</v>
      </c>
      <c r="B17" s="2" t="s">
        <v>61</v>
      </c>
    </row>
    <row r="18" spans="1:2" ht="12.75">
      <c r="A18" s="5" t="s">
        <v>44</v>
      </c>
      <c r="B18" s="2" t="s">
        <v>39</v>
      </c>
    </row>
    <row r="19" spans="1:2" ht="12.75">
      <c r="A19" s="3" t="s">
        <v>16</v>
      </c>
      <c r="B19" s="2" t="s">
        <v>27</v>
      </c>
    </row>
    <row r="20" spans="1:2" ht="12.75">
      <c r="A20" s="3" t="s">
        <v>17</v>
      </c>
      <c r="B20" s="2" t="s">
        <v>26</v>
      </c>
    </row>
    <row r="21" spans="1:2" ht="12.75">
      <c r="A21" s="3" t="s">
        <v>107</v>
      </c>
      <c r="B21" s="35" t="s">
        <v>108</v>
      </c>
    </row>
    <row r="22" spans="1:2" ht="12.75">
      <c r="A22" s="3" t="s">
        <v>58</v>
      </c>
      <c r="B22" s="35" t="s">
        <v>88</v>
      </c>
    </row>
    <row r="23" spans="1:2" ht="12.75">
      <c r="A23" s="3"/>
      <c r="B23" s="2"/>
    </row>
    <row r="24" spans="1:2" ht="12.75">
      <c r="A24" s="3"/>
      <c r="B24" s="2"/>
    </row>
  </sheetData>
  <sheetProtection/>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ayfa3">
    <tabColor indexed="11"/>
  </sheetPr>
  <dimension ref="A1:J35"/>
  <sheetViews>
    <sheetView showGridLines="0" zoomScale="79" zoomScaleNormal="79" zoomScalePageLayoutView="0" workbookViewId="0" topLeftCell="A1">
      <selection activeCell="D26" sqref="D26"/>
    </sheetView>
  </sheetViews>
  <sheetFormatPr defaultColWidth="9.00390625" defaultRowHeight="12.75"/>
  <cols>
    <col min="1" max="1" width="61.00390625" style="187" customWidth="1"/>
    <col min="2" max="2" width="54.625" style="37" customWidth="1"/>
    <col min="3" max="3" width="16.375" style="37" customWidth="1"/>
    <col min="4" max="4" width="22.875" style="37" customWidth="1"/>
    <col min="5" max="5" width="11.625" style="37" customWidth="1"/>
    <col min="6" max="6" width="14.625" style="37" customWidth="1"/>
    <col min="7" max="7" width="9.875" style="37" customWidth="1"/>
    <col min="8" max="8" width="12.375" style="37" customWidth="1"/>
    <col min="9" max="9" width="15.25390625" style="37" customWidth="1"/>
    <col min="10" max="10" width="11.375" style="37" customWidth="1"/>
    <col min="11" max="16384" width="9.125" style="37" customWidth="1"/>
  </cols>
  <sheetData>
    <row r="1" spans="1:2" ht="19.5" thickBot="1">
      <c r="A1" s="36" t="s">
        <v>113</v>
      </c>
      <c r="B1" s="59" t="s">
        <v>67</v>
      </c>
    </row>
    <row r="2" spans="1:7" ht="23.25" thickBot="1">
      <c r="A2" s="38" t="s">
        <v>73</v>
      </c>
      <c r="B2" s="98" t="s">
        <v>122</v>
      </c>
      <c r="C2" s="42" t="s">
        <v>94</v>
      </c>
      <c r="E2" s="199" t="s">
        <v>59</v>
      </c>
      <c r="F2" s="197">
        <v>0.088817</v>
      </c>
      <c r="G2" s="40"/>
    </row>
    <row r="3" spans="1:8" ht="18.75">
      <c r="A3" s="113" t="s">
        <v>74</v>
      </c>
      <c r="B3" s="60" t="s">
        <v>157</v>
      </c>
      <c r="C3" s="42"/>
      <c r="G3" s="41"/>
      <c r="H3" s="41"/>
    </row>
    <row r="4" spans="1:10" ht="18.75">
      <c r="A4" s="38" t="s">
        <v>87</v>
      </c>
      <c r="B4" s="60" t="s">
        <v>176</v>
      </c>
      <c r="C4" s="42"/>
      <c r="E4" s="42"/>
      <c r="F4" s="43" t="s">
        <v>33</v>
      </c>
      <c r="G4" s="44" t="s">
        <v>34</v>
      </c>
      <c r="H4" s="45" t="s">
        <v>50</v>
      </c>
      <c r="I4" s="44" t="s">
        <v>48</v>
      </c>
      <c r="J4" s="44" t="s">
        <v>49</v>
      </c>
    </row>
    <row r="5" spans="1:10" ht="18.75">
      <c r="A5" s="38" t="s">
        <v>65</v>
      </c>
      <c r="B5" s="61" t="s">
        <v>158</v>
      </c>
      <c r="C5" s="42"/>
      <c r="E5" s="46" t="s">
        <v>31</v>
      </c>
      <c r="F5" s="47">
        <v>140</v>
      </c>
      <c r="G5" s="48">
        <f>ROUND(((F5*F2)),2)</f>
        <v>12.43</v>
      </c>
      <c r="H5" s="48">
        <f>ROUND((F5*F2*1.25),2)</f>
        <v>15.54</v>
      </c>
      <c r="I5" s="48">
        <f>G5*1.05</f>
        <v>13.0515</v>
      </c>
      <c r="J5" s="48">
        <f>G5*1.15</f>
        <v>14.2945</v>
      </c>
    </row>
    <row r="6" spans="1:10" ht="19.5" thickBot="1">
      <c r="A6" s="38" t="s">
        <v>2</v>
      </c>
      <c r="B6" s="98" t="s">
        <v>134</v>
      </c>
      <c r="C6" s="42" t="s">
        <v>94</v>
      </c>
      <c r="E6" s="49" t="s">
        <v>32</v>
      </c>
      <c r="F6" s="50">
        <v>150</v>
      </c>
      <c r="G6" s="51">
        <f>ROUND((F6*F2),2)</f>
        <v>13.32</v>
      </c>
      <c r="H6" s="51">
        <f>ROUND(((F6*F2*1.25)),2)</f>
        <v>16.65</v>
      </c>
      <c r="I6" s="51">
        <f>G6*1.05</f>
        <v>13.986</v>
      </c>
      <c r="J6" s="51">
        <f>G6*1.15</f>
        <v>15.318</v>
      </c>
    </row>
    <row r="7" spans="1:10" ht="18.75">
      <c r="A7" s="65" t="s">
        <v>82</v>
      </c>
      <c r="B7" s="59" t="s">
        <v>7</v>
      </c>
      <c r="C7" s="42"/>
      <c r="E7" s="52"/>
      <c r="F7" s="52"/>
      <c r="G7" s="39" t="s">
        <v>92</v>
      </c>
      <c r="H7" s="53" t="s">
        <v>51</v>
      </c>
      <c r="I7" s="53" t="s">
        <v>52</v>
      </c>
      <c r="J7" s="53" t="s">
        <v>53</v>
      </c>
    </row>
    <row r="8" spans="1:6" ht="18.75">
      <c r="A8" s="66" t="s">
        <v>2</v>
      </c>
      <c r="B8" s="98" t="s">
        <v>91</v>
      </c>
      <c r="C8" s="42" t="s">
        <v>94</v>
      </c>
      <c r="E8" s="54"/>
      <c r="F8" s="54"/>
    </row>
    <row r="9" spans="1:3" ht="18.75">
      <c r="A9" s="67" t="s">
        <v>4</v>
      </c>
      <c r="B9" s="60" t="s">
        <v>66</v>
      </c>
      <c r="C9" s="42"/>
    </row>
    <row r="10" spans="1:3" ht="18.75">
      <c r="A10" s="67" t="s">
        <v>5</v>
      </c>
      <c r="B10" s="98" t="s">
        <v>68</v>
      </c>
      <c r="C10" s="42" t="s">
        <v>94</v>
      </c>
    </row>
    <row r="11" spans="1:3" ht="18.75">
      <c r="A11" s="67" t="s">
        <v>6</v>
      </c>
      <c r="B11" s="99" t="s">
        <v>112</v>
      </c>
      <c r="C11" s="42" t="s">
        <v>94</v>
      </c>
    </row>
    <row r="12" spans="1:3" ht="18.75">
      <c r="A12" s="75" t="s">
        <v>3</v>
      </c>
      <c r="B12" s="76">
        <f ca="1">TODAY()</f>
        <v>42403</v>
      </c>
      <c r="C12" s="42"/>
    </row>
    <row r="13" spans="1:3" ht="14.25" customHeight="1">
      <c r="A13" s="42"/>
      <c r="C13" s="42"/>
    </row>
    <row r="14" spans="1:3" ht="18.75" customHeight="1" thickBot="1">
      <c r="A14" s="38" t="s">
        <v>97</v>
      </c>
      <c r="B14" s="109" t="s">
        <v>28</v>
      </c>
      <c r="C14" s="42" t="s">
        <v>94</v>
      </c>
    </row>
    <row r="15" spans="1:4" ht="19.5" thickBot="1">
      <c r="A15" s="196" t="s">
        <v>57</v>
      </c>
      <c r="B15" s="110" t="s">
        <v>71</v>
      </c>
      <c r="C15" s="58" t="s">
        <v>30</v>
      </c>
      <c r="D15" s="36" t="s">
        <v>95</v>
      </c>
    </row>
    <row r="16" spans="1:4" ht="19.5" thickBot="1">
      <c r="A16" s="38" t="s">
        <v>80</v>
      </c>
      <c r="B16" s="62" t="s">
        <v>177</v>
      </c>
      <c r="C16" s="188" t="s">
        <v>161</v>
      </c>
      <c r="D16" s="55" t="s">
        <v>159</v>
      </c>
    </row>
    <row r="17" spans="1:4" ht="18.75">
      <c r="A17" s="38" t="s">
        <v>81</v>
      </c>
      <c r="B17" s="62" t="s">
        <v>177</v>
      </c>
      <c r="C17" s="188" t="s">
        <v>76</v>
      </c>
      <c r="D17" s="56" t="s">
        <v>162</v>
      </c>
    </row>
    <row r="18" spans="1:2" ht="12.75" customHeight="1">
      <c r="A18" s="38"/>
      <c r="B18" s="63"/>
    </row>
    <row r="19" spans="1:3" s="78" customFormat="1" ht="19.5" customHeight="1">
      <c r="A19" s="77" t="s">
        <v>56</v>
      </c>
      <c r="B19" s="108" t="s">
        <v>135</v>
      </c>
      <c r="C19" s="111" t="s">
        <v>94</v>
      </c>
    </row>
    <row r="20" spans="1:3" ht="18.75">
      <c r="A20" s="38" t="s">
        <v>69</v>
      </c>
      <c r="B20" s="64">
        <v>42370</v>
      </c>
      <c r="C20" s="42" t="s">
        <v>116</v>
      </c>
    </row>
    <row r="21" spans="1:3" ht="18.75">
      <c r="A21" s="38" t="s">
        <v>117</v>
      </c>
      <c r="B21" s="63" t="s">
        <v>70</v>
      </c>
      <c r="C21" s="42" t="s">
        <v>116</v>
      </c>
    </row>
    <row r="22" spans="1:3" ht="18.75">
      <c r="A22" s="38" t="s">
        <v>90</v>
      </c>
      <c r="B22" s="190">
        <v>2016</v>
      </c>
      <c r="C22" s="42" t="s">
        <v>116</v>
      </c>
    </row>
    <row r="23" spans="1:3" ht="19.5" thickBot="1">
      <c r="A23" s="57" t="s">
        <v>119</v>
      </c>
      <c r="B23" s="101" t="s">
        <v>131</v>
      </c>
      <c r="C23" s="42" t="s">
        <v>94</v>
      </c>
    </row>
    <row r="24" spans="1:3" ht="18.75">
      <c r="A24" s="193" t="s">
        <v>171</v>
      </c>
      <c r="B24" s="189" t="s">
        <v>72</v>
      </c>
      <c r="C24" s="42"/>
    </row>
    <row r="25" spans="1:4" ht="18.75">
      <c r="A25" s="191">
        <v>1</v>
      </c>
      <c r="B25" s="100" t="s">
        <v>164</v>
      </c>
      <c r="C25" s="42" t="s">
        <v>94</v>
      </c>
      <c r="D25" s="37" t="s">
        <v>129</v>
      </c>
    </row>
    <row r="26" spans="1:3" ht="18.75">
      <c r="A26" s="192">
        <v>2</v>
      </c>
      <c r="B26" s="100" t="s">
        <v>163</v>
      </c>
      <c r="C26" s="42" t="s">
        <v>94</v>
      </c>
    </row>
    <row r="27" spans="1:3" ht="18.75">
      <c r="A27" s="192">
        <v>3</v>
      </c>
      <c r="B27" s="100" t="s">
        <v>165</v>
      </c>
      <c r="C27" s="42" t="s">
        <v>94</v>
      </c>
    </row>
    <row r="28" spans="1:3" ht="18.75">
      <c r="A28" s="192">
        <v>4</v>
      </c>
      <c r="B28" s="100" t="s">
        <v>167</v>
      </c>
      <c r="C28" s="42" t="s">
        <v>94</v>
      </c>
    </row>
    <row r="29" spans="1:3" ht="18.75">
      <c r="A29" s="192">
        <v>5</v>
      </c>
      <c r="B29" s="100" t="s">
        <v>168</v>
      </c>
      <c r="C29" s="42" t="s">
        <v>94</v>
      </c>
    </row>
    <row r="30" spans="1:3" ht="18.75">
      <c r="A30" s="192"/>
      <c r="B30" s="100"/>
      <c r="C30" s="42" t="s">
        <v>94</v>
      </c>
    </row>
    <row r="31" spans="1:3" ht="18.75">
      <c r="A31" s="192"/>
      <c r="B31" s="100"/>
      <c r="C31" s="42" t="s">
        <v>94</v>
      </c>
    </row>
    <row r="32" ht="18" customHeight="1">
      <c r="A32" s="37"/>
    </row>
    <row r="33" ht="20.25" customHeight="1">
      <c r="A33" s="37"/>
    </row>
    <row r="34" ht="18.75">
      <c r="A34" s="37"/>
    </row>
    <row r="35" ht="18.75">
      <c r="A35" s="37"/>
    </row>
  </sheetData>
  <sheetProtection password="CC1A" sheet="1" objects="1" scenarios="1"/>
  <conditionalFormatting sqref="B16:B17">
    <cfRule type="cellIs" priority="3" dxfId="3" operator="equal" stopIfTrue="1">
      <formula>"EVET"</formula>
    </cfRule>
  </conditionalFormatting>
  <conditionalFormatting sqref="B19">
    <cfRule type="cellIs" priority="1" dxfId="0" operator="equal" stopIfTrue="1">
      <formula>"İKİLİ"</formula>
    </cfRule>
  </conditionalFormatting>
  <dataValidations count="14">
    <dataValidation type="list" allowBlank="1" showInputMessage="1" showErrorMessage="1" promptTitle="UYARI !" prompt="LÜTFEN SEÇİNİZ.." errorTitle="UYARI !!" error="LÜTFEN SEÇİNİZ.." sqref="B16:B17">
      <formula1>"EVET,HAYIR"</formula1>
    </dataValidation>
    <dataValidation type="list" allowBlank="1" showInputMessage="1" showErrorMessage="1" promptTitle="Lütfen !" prompt="Seçiniz." errorTitle="Uyarı !!" error="Lütfen açılır listeden seçiniz." sqref="B8">
      <formula1>"Müdür Yardımcısı,Şube Müdürü,İlçe Millî Eğitim Müdürü"</formula1>
    </dataValidation>
    <dataValidation type="list" allowBlank="1" showInputMessage="1" showErrorMessage="1" promptTitle="Lütfen !" prompt="Seçiniz." errorTitle="Uyarı !!" error="Lütfen açılır listeden seçiniz." sqref="B10">
      <formula1>"Müdür a.,Müdür Yardımcısı,Şube Müdürü,İlçe Millî Eğitim Müdürü,Kaymakam,Kaymakam a.,Vali a."</formula1>
    </dataValidation>
    <dataValidation allowBlank="1" showInputMessage="1" showErrorMessage="1" prompt="........İlköğretim Okulu veya .......Lisesi  şeklinde yazınız." sqref="B3"/>
    <dataValidation type="list" allowBlank="1" showInputMessage="1" showErrorMessage="1" promptTitle="uyarı !!" prompt="LÜTFEN SEÇİNİZ.." errorTitle="UYARI !!" error="LÜTFEN SEÇİNİZ.." sqref="B14">
      <formula1>"EVET,HAYIR"</formula1>
    </dataValidation>
    <dataValidation type="list" allowBlank="1" showInputMessage="1" showErrorMessage="1" promptTitle="Lütfen !" prompt="Seçiniz." errorTitle="Uyarı !!" error="Lütfen açılır listeden seçiniz." sqref="B6">
      <formula1>"Okul Müdürü,Müdür Vekili,Müd. Yet. Öğretmen,Kurum Müdürü,Kurum Müdür V."</formula1>
    </dataValidation>
    <dataValidation type="list" allowBlank="1" showInputMessage="1" showErrorMessage="1" promptTitle="Lütfen !" prompt="Seçiniz.." errorTitle="Uyarı !!" error="Lütfen açılır listeden seçiniz." sqref="B11">
      <formula1>"Müdür Yardımcısı,Şube Müdürü,İlçe Millî Eğitim Müdürü,İl Millî Eğitim Müdürü,İl Millî Eğitim Müdür V.,''"</formula1>
    </dataValidation>
    <dataValidation allowBlank="1" showInputMessage="1" showErrorMessage="1" promptTitle="UYARI !" prompt="Standart Dosya Planı uyarınca; okulunuzun/kurumunuzun yazışma kodunu buraya yazınız." sqref="B4"/>
    <dataValidation type="list" allowBlank="1" showInputMessage="1" showErrorMessage="1" promptTitle="Uyarı !" prompt="Lütfen seçiniz." sqref="B19">
      <formula1>"İKİLİ,NORMAL"</formula1>
    </dataValidation>
    <dataValidation allowBlank="1" showInputMessage="1" showErrorMessage="1" promptTitle="Uyarı !" prompt="Lütfen B.YAYIKÇI formatında yazınız." sqref="D16:D17"/>
    <dataValidation allowBlank="1" showInputMessage="1" showErrorMessage="1" promptTitle="Uyarı !" prompt="Lütfen; Unvanları  Memur : formatında yazınız." sqref="C16:C17"/>
    <dataValidation type="list" allowBlank="1" showInputMessage="1" showErrorMessage="1" promptTitle="Lütfen !" prompt="Açılır listeden seçiniz.&#10;" errorTitle="YAZMAK YOK !" error="LÜTFEN SEÇİNİZ." sqref="B25:B31">
      <formula1>ek_lis</formula1>
    </dataValidation>
    <dataValidation type="list" allowBlank="1" showInputMessage="1" showErrorMessage="1" promptTitle="Uyarı !" prompt="Seçiniz." sqref="B2">
      <formula1>"İL MİLLÎ EĞİTİM MÜDÜRLÜĞÜ,İLÇE MİLLÎ EĞİTİM MÜDÜRLÜĞÜ"</formula1>
    </dataValidation>
    <dataValidation type="list" allowBlank="1" showInputMessage="1" showErrorMessage="1" promptTitle="Lütfen !!!" prompt="Dönem seçiniz." sqref="B23">
      <formula1>"Ocak-Haziran,Temmuz-Aralık"</formula1>
    </dataValidation>
  </dataValidations>
  <printOptions/>
  <pageMargins left="0.75" right="0.75" top="1" bottom="1" header="0.5" footer="0.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ayfa8">
    <tabColor indexed="15"/>
  </sheetPr>
  <dimension ref="A1:AC620"/>
  <sheetViews>
    <sheetView showGridLines="0" zoomScale="70" zoomScaleNormal="70" zoomScalePageLayoutView="0" workbookViewId="0" topLeftCell="A1">
      <pane ySplit="1" topLeftCell="A2" activePane="bottomLeft" state="frozen"/>
      <selection pane="topLeft" activeCell="A1" sqref="A1"/>
      <selection pane="bottomLeft" activeCell="L2" sqref="L2"/>
    </sheetView>
  </sheetViews>
  <sheetFormatPr defaultColWidth="9.00390625" defaultRowHeight="12.75"/>
  <cols>
    <col min="1" max="1" width="4.25390625" style="23" customWidth="1"/>
    <col min="2" max="2" width="29.00390625" style="18" customWidth="1"/>
    <col min="3" max="3" width="18.25390625" style="18" customWidth="1"/>
    <col min="4" max="4" width="10.75390625" style="18" customWidth="1"/>
    <col min="5" max="5" width="15.00390625" style="18" customWidth="1"/>
    <col min="6" max="6" width="6.875" style="181" bestFit="1" customWidth="1"/>
    <col min="7" max="12" width="6.875" style="183" bestFit="1" customWidth="1"/>
    <col min="13" max="13" width="6.875" style="183" customWidth="1"/>
    <col min="14" max="14" width="6.25390625" style="183" customWidth="1"/>
    <col min="15" max="15" width="6.875" style="183" customWidth="1"/>
    <col min="16" max="16" width="6.875" style="183" bestFit="1" customWidth="1"/>
    <col min="17" max="17" width="6.25390625" style="183" customWidth="1"/>
    <col min="18" max="18" width="6.375" style="183" customWidth="1"/>
    <col min="19" max="19" width="6.25390625" style="183" customWidth="1"/>
    <col min="20" max="20" width="6.00390625" style="183" customWidth="1"/>
    <col min="21" max="22" width="6.625" style="20" customWidth="1"/>
    <col min="23" max="23" width="6.75390625" style="20" customWidth="1"/>
    <col min="24" max="24" width="13.00390625" style="19" customWidth="1"/>
    <col min="25" max="25" width="15.875" style="31" customWidth="1"/>
    <col min="26" max="27" width="5.25390625" style="34" customWidth="1"/>
    <col min="28" max="28" width="5.75390625" style="34" customWidth="1"/>
    <col min="29" max="29" width="9.125" style="127" customWidth="1"/>
    <col min="30" max="16384" width="9.125" style="18" customWidth="1"/>
  </cols>
  <sheetData>
    <row r="1" spans="1:29" s="13" customFormat="1" ht="162" customHeight="1" thickBot="1">
      <c r="A1" s="114" t="s">
        <v>128</v>
      </c>
      <c r="B1" s="202" t="s">
        <v>100</v>
      </c>
      <c r="C1" s="90" t="s">
        <v>101</v>
      </c>
      <c r="D1" s="200" t="s">
        <v>102</v>
      </c>
      <c r="E1" s="201" t="s">
        <v>129</v>
      </c>
      <c r="F1" s="91" t="s">
        <v>150</v>
      </c>
      <c r="G1" s="92" t="s">
        <v>151</v>
      </c>
      <c r="H1" s="92" t="s">
        <v>103</v>
      </c>
      <c r="I1" s="91" t="s">
        <v>1</v>
      </c>
      <c r="J1" s="91" t="s">
        <v>152</v>
      </c>
      <c r="K1" s="112" t="s">
        <v>118</v>
      </c>
      <c r="L1" s="92" t="s">
        <v>153</v>
      </c>
      <c r="M1" s="92" t="s">
        <v>140</v>
      </c>
      <c r="N1" s="91" t="s">
        <v>141</v>
      </c>
      <c r="O1" s="91" t="s">
        <v>142</v>
      </c>
      <c r="P1" s="97" t="s">
        <v>93</v>
      </c>
      <c r="Q1" s="96" t="s">
        <v>130</v>
      </c>
      <c r="R1" s="95" t="s">
        <v>99</v>
      </c>
      <c r="S1" s="95" t="s">
        <v>98</v>
      </c>
      <c r="T1" s="92" t="s">
        <v>126</v>
      </c>
      <c r="U1" s="91" t="s">
        <v>154</v>
      </c>
      <c r="V1" s="179" t="s">
        <v>155</v>
      </c>
      <c r="W1" s="93" t="s">
        <v>124</v>
      </c>
      <c r="X1" s="115" t="s">
        <v>125</v>
      </c>
      <c r="Y1" s="94" t="s">
        <v>185</v>
      </c>
      <c r="Z1" s="203" t="s">
        <v>179</v>
      </c>
      <c r="AA1" s="203" t="s">
        <v>180</v>
      </c>
      <c r="AB1" s="203" t="s">
        <v>181</v>
      </c>
      <c r="AC1" s="126"/>
    </row>
    <row r="2" spans="1:29" s="16" customFormat="1" ht="15.75">
      <c r="A2" s="84">
        <v>1</v>
      </c>
      <c r="B2" s="85" t="s">
        <v>143</v>
      </c>
      <c r="C2" s="14" t="s">
        <v>136</v>
      </c>
      <c r="D2" s="85" t="s">
        <v>12</v>
      </c>
      <c r="E2" s="117" t="s">
        <v>127</v>
      </c>
      <c r="F2" s="83">
        <v>6</v>
      </c>
      <c r="G2" s="86">
        <v>18</v>
      </c>
      <c r="H2" s="33">
        <v>0</v>
      </c>
      <c r="I2" s="33"/>
      <c r="J2" s="33">
        <v>6</v>
      </c>
      <c r="K2" s="87"/>
      <c r="L2" s="87">
        <v>2</v>
      </c>
      <c r="M2" s="87"/>
      <c r="N2" s="33"/>
      <c r="O2" s="87">
        <v>6</v>
      </c>
      <c r="P2" s="33"/>
      <c r="Q2" s="86"/>
      <c r="R2" s="33">
        <v>10</v>
      </c>
      <c r="S2" s="33"/>
      <c r="T2" s="82"/>
      <c r="U2" s="184">
        <v>2</v>
      </c>
      <c r="V2" s="185"/>
      <c r="W2" s="88">
        <v>44</v>
      </c>
      <c r="X2" s="120">
        <v>24</v>
      </c>
      <c r="Y2" s="89" t="s">
        <v>139</v>
      </c>
      <c r="Z2" s="123" t="s">
        <v>149</v>
      </c>
      <c r="AA2" s="123"/>
      <c r="AB2" s="123"/>
      <c r="AC2" s="122"/>
    </row>
    <row r="3" spans="1:29" s="16" customFormat="1" ht="15.75">
      <c r="A3" s="22">
        <v>2</v>
      </c>
      <c r="B3" s="85" t="s">
        <v>144</v>
      </c>
      <c r="C3" s="14" t="s">
        <v>137</v>
      </c>
      <c r="D3" s="14" t="s">
        <v>23</v>
      </c>
      <c r="E3" s="118" t="s">
        <v>127</v>
      </c>
      <c r="F3" s="83">
        <v>6</v>
      </c>
      <c r="G3" s="86">
        <v>20</v>
      </c>
      <c r="H3" s="33">
        <v>0</v>
      </c>
      <c r="I3" s="33"/>
      <c r="J3" s="33">
        <v>6</v>
      </c>
      <c r="K3" s="87"/>
      <c r="L3" s="87"/>
      <c r="M3" s="33"/>
      <c r="N3" s="33"/>
      <c r="O3" s="33"/>
      <c r="P3" s="33"/>
      <c r="Q3" s="86">
        <v>2</v>
      </c>
      <c r="R3" s="33">
        <v>10</v>
      </c>
      <c r="S3" s="33">
        <v>2</v>
      </c>
      <c r="T3" s="82"/>
      <c r="U3" s="184"/>
      <c r="V3" s="186"/>
      <c r="W3" s="24">
        <v>40</v>
      </c>
      <c r="X3" s="121">
        <v>22</v>
      </c>
      <c r="Y3" s="89" t="s">
        <v>182</v>
      </c>
      <c r="Z3" s="123"/>
      <c r="AA3" s="123"/>
      <c r="AB3" s="123"/>
      <c r="AC3" s="122"/>
    </row>
    <row r="4" spans="1:29" s="16" customFormat="1" ht="15.75">
      <c r="A4" s="22">
        <v>3</v>
      </c>
      <c r="B4" s="85" t="s">
        <v>145</v>
      </c>
      <c r="C4" s="14" t="s">
        <v>137</v>
      </c>
      <c r="D4" s="14" t="s">
        <v>19</v>
      </c>
      <c r="E4" s="118" t="s">
        <v>15</v>
      </c>
      <c r="F4" s="83">
        <v>15</v>
      </c>
      <c r="G4" s="86">
        <v>0</v>
      </c>
      <c r="H4" s="33">
        <v>0</v>
      </c>
      <c r="I4" s="33">
        <v>6</v>
      </c>
      <c r="J4" s="33">
        <v>9</v>
      </c>
      <c r="K4" s="87">
        <v>2</v>
      </c>
      <c r="L4" s="87">
        <v>3</v>
      </c>
      <c r="M4" s="33"/>
      <c r="N4" s="33"/>
      <c r="O4" s="33"/>
      <c r="P4" s="33">
        <v>2</v>
      </c>
      <c r="Q4" s="86">
        <v>2</v>
      </c>
      <c r="R4" s="33">
        <v>8</v>
      </c>
      <c r="S4" s="33"/>
      <c r="T4" s="82"/>
      <c r="U4" s="184">
        <v>1</v>
      </c>
      <c r="V4" s="186"/>
      <c r="W4" s="24">
        <v>33</v>
      </c>
      <c r="X4" s="121">
        <v>41</v>
      </c>
      <c r="Y4" s="89" t="s">
        <v>183</v>
      </c>
      <c r="Z4" s="123"/>
      <c r="AA4" s="123" t="s">
        <v>156</v>
      </c>
      <c r="AB4" s="123"/>
      <c r="AC4" s="122"/>
    </row>
    <row r="5" spans="1:29" s="16" customFormat="1" ht="15.75">
      <c r="A5" s="22">
        <v>4</v>
      </c>
      <c r="B5" s="85" t="s">
        <v>146</v>
      </c>
      <c r="C5" s="14" t="s">
        <v>138</v>
      </c>
      <c r="D5" s="14" t="s">
        <v>19</v>
      </c>
      <c r="E5" s="118" t="s">
        <v>147</v>
      </c>
      <c r="F5" s="83">
        <v>15</v>
      </c>
      <c r="G5" s="86">
        <v>0</v>
      </c>
      <c r="H5" s="33">
        <v>0</v>
      </c>
      <c r="I5" s="33">
        <v>6</v>
      </c>
      <c r="J5" s="33">
        <v>7</v>
      </c>
      <c r="K5" s="87">
        <v>2</v>
      </c>
      <c r="L5" s="87">
        <v>2</v>
      </c>
      <c r="M5" s="33"/>
      <c r="N5" s="33"/>
      <c r="O5" s="33"/>
      <c r="P5" s="33"/>
      <c r="Q5" s="86">
        <v>2</v>
      </c>
      <c r="R5" s="33">
        <v>8</v>
      </c>
      <c r="S5" s="33"/>
      <c r="T5" s="82"/>
      <c r="U5" s="184"/>
      <c r="V5" s="186"/>
      <c r="W5" s="24">
        <v>27</v>
      </c>
      <c r="X5" s="121">
        <v>36</v>
      </c>
      <c r="Y5" s="89" t="s">
        <v>184</v>
      </c>
      <c r="Z5" s="123"/>
      <c r="AA5" s="123"/>
      <c r="AB5" s="123" t="s">
        <v>148</v>
      </c>
      <c r="AC5" s="122"/>
    </row>
    <row r="6" spans="1:29" s="16" customFormat="1" ht="15.75">
      <c r="A6" s="22"/>
      <c r="B6" s="85"/>
      <c r="C6" s="14"/>
      <c r="D6" s="14"/>
      <c r="E6" s="118"/>
      <c r="F6" s="83"/>
      <c r="G6" s="86"/>
      <c r="H6" s="33"/>
      <c r="I6" s="33"/>
      <c r="J6" s="33"/>
      <c r="K6" s="87"/>
      <c r="L6" s="87"/>
      <c r="M6" s="33"/>
      <c r="N6" s="33"/>
      <c r="O6" s="33"/>
      <c r="P6" s="33"/>
      <c r="Q6" s="86"/>
      <c r="R6" s="33"/>
      <c r="S6" s="33"/>
      <c r="T6" s="82"/>
      <c r="U6" s="184"/>
      <c r="V6" s="186"/>
      <c r="W6" s="24"/>
      <c r="X6" s="121"/>
      <c r="Y6" s="89"/>
      <c r="Z6" s="123"/>
      <c r="AA6" s="123"/>
      <c r="AB6" s="123"/>
      <c r="AC6" s="122"/>
    </row>
    <row r="7" spans="1:29" s="16" customFormat="1" ht="15.75">
      <c r="A7" s="22"/>
      <c r="B7" s="85"/>
      <c r="C7" s="14"/>
      <c r="D7" s="14"/>
      <c r="E7" s="118"/>
      <c r="F7" s="83"/>
      <c r="G7" s="86"/>
      <c r="H7" s="33"/>
      <c r="I7" s="33"/>
      <c r="J7" s="33"/>
      <c r="K7" s="87"/>
      <c r="L7" s="87"/>
      <c r="M7" s="33"/>
      <c r="N7" s="33"/>
      <c r="O7" s="33"/>
      <c r="P7" s="33"/>
      <c r="Q7" s="86"/>
      <c r="R7" s="33"/>
      <c r="S7" s="33"/>
      <c r="T7" s="82"/>
      <c r="U7" s="184"/>
      <c r="V7" s="186"/>
      <c r="W7" s="24"/>
      <c r="X7" s="121"/>
      <c r="Y7" s="89"/>
      <c r="Z7" s="123"/>
      <c r="AA7" s="123"/>
      <c r="AB7" s="123"/>
      <c r="AC7" s="122"/>
    </row>
    <row r="8" spans="1:29" s="16" customFormat="1" ht="15.75">
      <c r="A8" s="22"/>
      <c r="B8" s="85"/>
      <c r="C8" s="14"/>
      <c r="D8" s="14"/>
      <c r="E8" s="118"/>
      <c r="F8" s="83"/>
      <c r="G8" s="86"/>
      <c r="H8" s="33"/>
      <c r="I8" s="33"/>
      <c r="J8" s="33"/>
      <c r="K8" s="87"/>
      <c r="L8" s="87"/>
      <c r="M8" s="33"/>
      <c r="N8" s="33"/>
      <c r="O8" s="33"/>
      <c r="P8" s="33"/>
      <c r="Q8" s="86"/>
      <c r="R8" s="33"/>
      <c r="S8" s="33"/>
      <c r="T8" s="82"/>
      <c r="U8" s="184"/>
      <c r="V8" s="186"/>
      <c r="W8" s="24"/>
      <c r="X8" s="121"/>
      <c r="Y8" s="30"/>
      <c r="Z8" s="123"/>
      <c r="AA8" s="123"/>
      <c r="AB8" s="123"/>
      <c r="AC8" s="122"/>
    </row>
    <row r="9" spans="1:29" s="16" customFormat="1" ht="15.75">
      <c r="A9" s="22"/>
      <c r="B9" s="85"/>
      <c r="C9" s="14"/>
      <c r="D9" s="14"/>
      <c r="E9" s="118"/>
      <c r="F9" s="83"/>
      <c r="G9" s="86"/>
      <c r="H9" s="33"/>
      <c r="I9" s="33"/>
      <c r="J9" s="33"/>
      <c r="K9" s="87"/>
      <c r="L9" s="87"/>
      <c r="M9" s="33"/>
      <c r="N9" s="33"/>
      <c r="O9" s="33"/>
      <c r="P9" s="33"/>
      <c r="Q9" s="86"/>
      <c r="R9" s="33"/>
      <c r="S9" s="33"/>
      <c r="T9" s="82"/>
      <c r="U9" s="184"/>
      <c r="V9" s="186"/>
      <c r="W9" s="24"/>
      <c r="X9" s="121"/>
      <c r="Y9" s="177"/>
      <c r="Z9" s="123"/>
      <c r="AA9" s="123"/>
      <c r="AB9" s="123"/>
      <c r="AC9" s="122"/>
    </row>
    <row r="10" spans="1:29" s="16" customFormat="1" ht="15.75">
      <c r="A10" s="22"/>
      <c r="B10" s="85"/>
      <c r="C10" s="14"/>
      <c r="D10" s="14"/>
      <c r="E10" s="118"/>
      <c r="F10" s="83"/>
      <c r="G10" s="86"/>
      <c r="H10" s="33"/>
      <c r="I10" s="33"/>
      <c r="J10" s="33"/>
      <c r="K10" s="87"/>
      <c r="L10" s="87"/>
      <c r="M10" s="33"/>
      <c r="N10" s="33"/>
      <c r="O10" s="33"/>
      <c r="P10" s="33"/>
      <c r="Q10" s="86"/>
      <c r="R10" s="33"/>
      <c r="S10" s="33"/>
      <c r="T10" s="82"/>
      <c r="U10" s="184"/>
      <c r="V10" s="186"/>
      <c r="W10" s="24"/>
      <c r="X10" s="121"/>
      <c r="Y10" s="30"/>
      <c r="Z10" s="123"/>
      <c r="AA10" s="123"/>
      <c r="AB10" s="123"/>
      <c r="AC10" s="122"/>
    </row>
    <row r="11" spans="1:29" s="16" customFormat="1" ht="15.75">
      <c r="A11" s="22"/>
      <c r="B11" s="85"/>
      <c r="C11" s="14"/>
      <c r="D11" s="14"/>
      <c r="E11" s="118"/>
      <c r="F11" s="83"/>
      <c r="G11" s="86"/>
      <c r="H11" s="33"/>
      <c r="I11" s="33"/>
      <c r="J11" s="33"/>
      <c r="K11" s="87"/>
      <c r="L11" s="87"/>
      <c r="M11" s="33"/>
      <c r="N11" s="33"/>
      <c r="O11" s="33"/>
      <c r="P11" s="33"/>
      <c r="Q11" s="86"/>
      <c r="R11" s="33"/>
      <c r="S11" s="33"/>
      <c r="T11" s="82"/>
      <c r="U11" s="184"/>
      <c r="V11" s="186"/>
      <c r="W11" s="24"/>
      <c r="X11" s="121"/>
      <c r="Y11" s="178"/>
      <c r="Z11" s="123"/>
      <c r="AA11" s="123"/>
      <c r="AB11" s="123"/>
      <c r="AC11" s="122"/>
    </row>
    <row r="12" spans="1:29" s="16" customFormat="1" ht="15.75">
      <c r="A12" s="22"/>
      <c r="B12" s="85"/>
      <c r="C12" s="14"/>
      <c r="D12" s="14"/>
      <c r="E12" s="118"/>
      <c r="F12" s="83"/>
      <c r="G12" s="86"/>
      <c r="H12" s="33"/>
      <c r="I12" s="33"/>
      <c r="J12" s="33"/>
      <c r="K12" s="87"/>
      <c r="L12" s="87"/>
      <c r="M12" s="33"/>
      <c r="N12" s="33"/>
      <c r="O12" s="33"/>
      <c r="P12" s="33"/>
      <c r="Q12" s="86"/>
      <c r="R12" s="33"/>
      <c r="S12" s="33"/>
      <c r="T12" s="82"/>
      <c r="U12" s="184"/>
      <c r="V12" s="186"/>
      <c r="W12" s="24"/>
      <c r="X12" s="121"/>
      <c r="Y12" s="30"/>
      <c r="Z12" s="123"/>
      <c r="AA12" s="123"/>
      <c r="AB12" s="123"/>
      <c r="AC12" s="122"/>
    </row>
    <row r="13" spans="1:29" s="16" customFormat="1" ht="15.75">
      <c r="A13" s="22"/>
      <c r="B13" s="85"/>
      <c r="C13" s="14"/>
      <c r="D13" s="14"/>
      <c r="E13" s="118"/>
      <c r="F13" s="83"/>
      <c r="G13" s="86"/>
      <c r="H13" s="33"/>
      <c r="I13" s="33"/>
      <c r="J13" s="33"/>
      <c r="K13" s="87"/>
      <c r="L13" s="87"/>
      <c r="M13" s="33"/>
      <c r="N13" s="33"/>
      <c r="O13" s="33"/>
      <c r="P13" s="33"/>
      <c r="Q13" s="86"/>
      <c r="R13" s="33"/>
      <c r="S13" s="33"/>
      <c r="T13" s="82"/>
      <c r="U13" s="184"/>
      <c r="V13" s="186"/>
      <c r="W13" s="24"/>
      <c r="X13" s="121"/>
      <c r="Y13" s="30"/>
      <c r="Z13" s="123"/>
      <c r="AA13" s="123"/>
      <c r="AB13" s="123"/>
      <c r="AC13" s="122"/>
    </row>
    <row r="14" spans="1:29" s="16" customFormat="1" ht="15.75">
      <c r="A14" s="22"/>
      <c r="B14" s="14"/>
      <c r="C14" s="14"/>
      <c r="D14" s="14"/>
      <c r="E14" s="118"/>
      <c r="F14" s="83"/>
      <c r="G14" s="86"/>
      <c r="H14" s="33"/>
      <c r="I14" s="33"/>
      <c r="J14" s="33"/>
      <c r="K14" s="87"/>
      <c r="L14" s="87"/>
      <c r="M14" s="33"/>
      <c r="N14" s="33"/>
      <c r="O14" s="33"/>
      <c r="P14" s="33"/>
      <c r="Q14" s="86"/>
      <c r="R14" s="33"/>
      <c r="S14" s="33"/>
      <c r="T14" s="82"/>
      <c r="U14" s="184"/>
      <c r="V14" s="186"/>
      <c r="W14" s="24"/>
      <c r="X14" s="121"/>
      <c r="Y14" s="30"/>
      <c r="Z14" s="123"/>
      <c r="AA14" s="123"/>
      <c r="AB14" s="123"/>
      <c r="AC14" s="122"/>
    </row>
    <row r="15" spans="1:29" s="16" customFormat="1" ht="15.75">
      <c r="A15" s="22"/>
      <c r="B15" s="14"/>
      <c r="C15" s="14"/>
      <c r="D15" s="14"/>
      <c r="E15" s="118"/>
      <c r="F15" s="83"/>
      <c r="G15" s="86"/>
      <c r="H15" s="33"/>
      <c r="I15" s="33"/>
      <c r="J15" s="33"/>
      <c r="K15" s="87"/>
      <c r="L15" s="87"/>
      <c r="M15" s="33"/>
      <c r="N15" s="33"/>
      <c r="O15" s="33"/>
      <c r="P15" s="33"/>
      <c r="Q15" s="86"/>
      <c r="R15" s="33"/>
      <c r="S15" s="33"/>
      <c r="T15" s="82"/>
      <c r="U15" s="184"/>
      <c r="V15" s="186"/>
      <c r="W15" s="24"/>
      <c r="X15" s="121"/>
      <c r="Y15" s="30"/>
      <c r="Z15" s="123"/>
      <c r="AA15" s="123"/>
      <c r="AB15" s="123"/>
      <c r="AC15" s="122"/>
    </row>
    <row r="16" spans="1:29" s="16" customFormat="1" ht="15.75">
      <c r="A16" s="22"/>
      <c r="B16" s="14"/>
      <c r="C16" s="14"/>
      <c r="D16" s="14"/>
      <c r="E16" s="118"/>
      <c r="F16" s="83"/>
      <c r="G16" s="86"/>
      <c r="H16" s="33"/>
      <c r="I16" s="33"/>
      <c r="J16" s="33"/>
      <c r="K16" s="87"/>
      <c r="L16" s="87"/>
      <c r="M16" s="33"/>
      <c r="N16" s="33"/>
      <c r="O16" s="33"/>
      <c r="P16" s="33"/>
      <c r="Q16" s="86"/>
      <c r="R16" s="33"/>
      <c r="S16" s="33"/>
      <c r="T16" s="82"/>
      <c r="U16" s="184"/>
      <c r="V16" s="186"/>
      <c r="W16" s="24"/>
      <c r="X16" s="121"/>
      <c r="Y16" s="30"/>
      <c r="Z16" s="123"/>
      <c r="AA16" s="123"/>
      <c r="AB16" s="123"/>
      <c r="AC16" s="122"/>
    </row>
    <row r="17" spans="1:29" s="16" customFormat="1" ht="15.75">
      <c r="A17" s="22"/>
      <c r="B17" s="14"/>
      <c r="C17" s="14"/>
      <c r="D17" s="14"/>
      <c r="E17" s="118"/>
      <c r="F17" s="83"/>
      <c r="G17" s="86"/>
      <c r="H17" s="33"/>
      <c r="I17" s="33"/>
      <c r="J17" s="33"/>
      <c r="K17" s="87"/>
      <c r="L17" s="87"/>
      <c r="M17" s="33"/>
      <c r="N17" s="33"/>
      <c r="O17" s="33"/>
      <c r="P17" s="33"/>
      <c r="Q17" s="86"/>
      <c r="R17" s="33"/>
      <c r="S17" s="33"/>
      <c r="T17" s="82"/>
      <c r="U17" s="184"/>
      <c r="V17" s="186"/>
      <c r="W17" s="24"/>
      <c r="X17" s="121"/>
      <c r="Y17" s="30"/>
      <c r="Z17" s="123"/>
      <c r="AA17" s="123"/>
      <c r="AB17" s="123"/>
      <c r="AC17" s="122"/>
    </row>
    <row r="18" spans="1:29" s="16" customFormat="1" ht="15.75">
      <c r="A18" s="22"/>
      <c r="B18" s="14"/>
      <c r="C18" s="14"/>
      <c r="D18" s="14"/>
      <c r="E18" s="118"/>
      <c r="F18" s="83"/>
      <c r="G18" s="86"/>
      <c r="H18" s="33"/>
      <c r="I18" s="33"/>
      <c r="J18" s="33"/>
      <c r="K18" s="87"/>
      <c r="L18" s="87"/>
      <c r="M18" s="33"/>
      <c r="N18" s="33"/>
      <c r="O18" s="33"/>
      <c r="P18" s="33"/>
      <c r="Q18" s="86"/>
      <c r="R18" s="33"/>
      <c r="S18" s="33"/>
      <c r="T18" s="82"/>
      <c r="U18" s="184"/>
      <c r="V18" s="186"/>
      <c r="W18" s="24"/>
      <c r="X18" s="121"/>
      <c r="Y18" s="30"/>
      <c r="Z18" s="123"/>
      <c r="AA18" s="123"/>
      <c r="AB18" s="123"/>
      <c r="AC18" s="122"/>
    </row>
    <row r="19" spans="1:29" s="16" customFormat="1" ht="15.75">
      <c r="A19" s="22"/>
      <c r="B19" s="14"/>
      <c r="C19" s="14"/>
      <c r="D19" s="14"/>
      <c r="E19" s="118"/>
      <c r="F19" s="83"/>
      <c r="G19" s="86"/>
      <c r="H19" s="33"/>
      <c r="I19" s="33"/>
      <c r="J19" s="33"/>
      <c r="K19" s="87"/>
      <c r="L19" s="87"/>
      <c r="M19" s="33"/>
      <c r="N19" s="33"/>
      <c r="O19" s="33"/>
      <c r="P19" s="33"/>
      <c r="Q19" s="86"/>
      <c r="R19" s="33"/>
      <c r="S19" s="33"/>
      <c r="T19" s="82"/>
      <c r="U19" s="184"/>
      <c r="V19" s="186"/>
      <c r="W19" s="24"/>
      <c r="X19" s="121"/>
      <c r="Y19" s="30"/>
      <c r="Z19" s="123"/>
      <c r="AA19" s="123"/>
      <c r="AB19" s="123"/>
      <c r="AC19" s="122"/>
    </row>
    <row r="20" spans="1:29" s="16" customFormat="1" ht="15.75">
      <c r="A20" s="22"/>
      <c r="B20" s="14"/>
      <c r="C20" s="14"/>
      <c r="D20" s="14"/>
      <c r="E20" s="118"/>
      <c r="F20" s="83"/>
      <c r="G20" s="86"/>
      <c r="H20" s="33"/>
      <c r="I20" s="33"/>
      <c r="J20" s="33"/>
      <c r="K20" s="87"/>
      <c r="L20" s="87"/>
      <c r="M20" s="33"/>
      <c r="N20" s="33"/>
      <c r="O20" s="33"/>
      <c r="P20" s="33"/>
      <c r="Q20" s="86"/>
      <c r="R20" s="33"/>
      <c r="S20" s="33"/>
      <c r="T20" s="82"/>
      <c r="U20" s="184"/>
      <c r="V20" s="186"/>
      <c r="W20" s="24"/>
      <c r="X20" s="121"/>
      <c r="Y20" s="30"/>
      <c r="Z20" s="123"/>
      <c r="AA20" s="123"/>
      <c r="AB20" s="123"/>
      <c r="AC20" s="122"/>
    </row>
    <row r="21" spans="1:29" s="16" customFormat="1" ht="15.75">
      <c r="A21" s="22"/>
      <c r="B21" s="14"/>
      <c r="C21" s="14"/>
      <c r="D21" s="14"/>
      <c r="E21" s="118"/>
      <c r="F21" s="83"/>
      <c r="G21" s="86"/>
      <c r="H21" s="33"/>
      <c r="I21" s="33"/>
      <c r="J21" s="33"/>
      <c r="K21" s="87"/>
      <c r="L21" s="87"/>
      <c r="M21" s="33"/>
      <c r="N21" s="33"/>
      <c r="O21" s="33"/>
      <c r="P21" s="33"/>
      <c r="Q21" s="86"/>
      <c r="R21" s="33"/>
      <c r="S21" s="33"/>
      <c r="T21" s="82"/>
      <c r="U21" s="184"/>
      <c r="V21" s="186"/>
      <c r="W21" s="24"/>
      <c r="X21" s="121"/>
      <c r="Y21" s="30"/>
      <c r="Z21" s="123"/>
      <c r="AA21" s="123"/>
      <c r="AB21" s="123"/>
      <c r="AC21" s="122"/>
    </row>
    <row r="22" spans="1:29" s="16" customFormat="1" ht="15.75">
      <c r="A22" s="22"/>
      <c r="B22" s="14"/>
      <c r="C22" s="14"/>
      <c r="D22" s="14"/>
      <c r="E22" s="118"/>
      <c r="F22" s="83"/>
      <c r="G22" s="86"/>
      <c r="H22" s="33"/>
      <c r="I22" s="33"/>
      <c r="J22" s="33"/>
      <c r="K22" s="87"/>
      <c r="L22" s="87"/>
      <c r="M22" s="33"/>
      <c r="N22" s="33"/>
      <c r="O22" s="33"/>
      <c r="P22" s="33"/>
      <c r="Q22" s="86"/>
      <c r="R22" s="33"/>
      <c r="S22" s="33"/>
      <c r="T22" s="82"/>
      <c r="U22" s="184"/>
      <c r="V22" s="186"/>
      <c r="W22" s="24"/>
      <c r="X22" s="121"/>
      <c r="Y22" s="30"/>
      <c r="Z22" s="123"/>
      <c r="AA22" s="123"/>
      <c r="AB22" s="123"/>
      <c r="AC22" s="122"/>
    </row>
    <row r="23" spans="1:29" s="16" customFormat="1" ht="15.75">
      <c r="A23" s="22"/>
      <c r="B23" s="14"/>
      <c r="C23" s="14"/>
      <c r="D23" s="14"/>
      <c r="E23" s="118"/>
      <c r="F23" s="83"/>
      <c r="G23" s="86"/>
      <c r="H23" s="33"/>
      <c r="I23" s="33"/>
      <c r="J23" s="33"/>
      <c r="K23" s="87"/>
      <c r="L23" s="87"/>
      <c r="M23" s="33"/>
      <c r="N23" s="33"/>
      <c r="O23" s="33"/>
      <c r="P23" s="33"/>
      <c r="Q23" s="86"/>
      <c r="R23" s="33"/>
      <c r="S23" s="33"/>
      <c r="T23" s="82"/>
      <c r="U23" s="184"/>
      <c r="V23" s="186"/>
      <c r="W23" s="24"/>
      <c r="X23" s="121"/>
      <c r="Y23" s="30"/>
      <c r="Z23" s="123"/>
      <c r="AA23" s="123"/>
      <c r="AB23" s="123"/>
      <c r="AC23" s="122"/>
    </row>
    <row r="24" spans="1:29" s="16" customFormat="1" ht="15.75">
      <c r="A24" s="22"/>
      <c r="B24" s="14"/>
      <c r="C24" s="14"/>
      <c r="D24" s="14"/>
      <c r="E24" s="118"/>
      <c r="F24" s="83"/>
      <c r="G24" s="86"/>
      <c r="H24" s="33"/>
      <c r="I24" s="33"/>
      <c r="J24" s="33"/>
      <c r="K24" s="87"/>
      <c r="L24" s="87"/>
      <c r="M24" s="33"/>
      <c r="N24" s="33"/>
      <c r="O24" s="33"/>
      <c r="P24" s="33"/>
      <c r="Q24" s="86"/>
      <c r="R24" s="33"/>
      <c r="S24" s="33"/>
      <c r="T24" s="82"/>
      <c r="U24" s="184"/>
      <c r="V24" s="186"/>
      <c r="W24" s="24"/>
      <c r="X24" s="121"/>
      <c r="Y24" s="30"/>
      <c r="Z24" s="123"/>
      <c r="AA24" s="123"/>
      <c r="AB24" s="123"/>
      <c r="AC24" s="122"/>
    </row>
    <row r="25" spans="1:29" s="16" customFormat="1" ht="15.75">
      <c r="A25" s="22"/>
      <c r="B25" s="14"/>
      <c r="C25" s="14"/>
      <c r="D25" s="14"/>
      <c r="E25" s="118"/>
      <c r="F25" s="83"/>
      <c r="G25" s="86"/>
      <c r="H25" s="33"/>
      <c r="I25" s="33"/>
      <c r="J25" s="33"/>
      <c r="K25" s="87"/>
      <c r="L25" s="87"/>
      <c r="M25" s="33"/>
      <c r="N25" s="33"/>
      <c r="O25" s="33"/>
      <c r="P25" s="33"/>
      <c r="Q25" s="86"/>
      <c r="R25" s="33"/>
      <c r="S25" s="33"/>
      <c r="T25" s="82"/>
      <c r="U25" s="184"/>
      <c r="V25" s="186"/>
      <c r="W25" s="24"/>
      <c r="X25" s="121"/>
      <c r="Y25" s="30"/>
      <c r="Z25" s="123"/>
      <c r="AA25" s="123"/>
      <c r="AB25" s="123"/>
      <c r="AC25" s="122"/>
    </row>
    <row r="26" spans="1:29" s="16" customFormat="1" ht="15.75">
      <c r="A26" s="22"/>
      <c r="B26" s="14"/>
      <c r="C26" s="14"/>
      <c r="D26" s="14"/>
      <c r="E26" s="118"/>
      <c r="F26" s="83"/>
      <c r="G26" s="86"/>
      <c r="H26" s="33"/>
      <c r="I26" s="33"/>
      <c r="J26" s="33"/>
      <c r="K26" s="87"/>
      <c r="L26" s="87"/>
      <c r="M26" s="33"/>
      <c r="N26" s="33"/>
      <c r="O26" s="33"/>
      <c r="P26" s="33"/>
      <c r="Q26" s="86"/>
      <c r="R26" s="33"/>
      <c r="S26" s="33"/>
      <c r="T26" s="82"/>
      <c r="U26" s="184"/>
      <c r="V26" s="186"/>
      <c r="W26" s="24"/>
      <c r="X26" s="121"/>
      <c r="Y26" s="30"/>
      <c r="Z26" s="123"/>
      <c r="AA26" s="123"/>
      <c r="AB26" s="123"/>
      <c r="AC26" s="122"/>
    </row>
    <row r="27" spans="1:29" s="16" customFormat="1" ht="15.75">
      <c r="A27" s="22"/>
      <c r="B27" s="14"/>
      <c r="C27" s="14"/>
      <c r="D27" s="14"/>
      <c r="E27" s="118"/>
      <c r="F27" s="83"/>
      <c r="G27" s="86"/>
      <c r="H27" s="33"/>
      <c r="I27" s="33"/>
      <c r="J27" s="33"/>
      <c r="K27" s="87"/>
      <c r="L27" s="87"/>
      <c r="M27" s="33"/>
      <c r="N27" s="33"/>
      <c r="O27" s="33"/>
      <c r="P27" s="33"/>
      <c r="Q27" s="86"/>
      <c r="R27" s="33"/>
      <c r="S27" s="33"/>
      <c r="T27" s="82"/>
      <c r="U27" s="184"/>
      <c r="V27" s="186"/>
      <c r="W27" s="24"/>
      <c r="X27" s="121"/>
      <c r="Y27" s="30"/>
      <c r="Z27" s="123"/>
      <c r="AA27" s="123"/>
      <c r="AB27" s="123"/>
      <c r="AC27" s="122"/>
    </row>
    <row r="28" spans="1:29" s="16" customFormat="1" ht="15.75">
      <c r="A28" s="22"/>
      <c r="B28" s="14"/>
      <c r="C28" s="14"/>
      <c r="D28" s="14"/>
      <c r="E28" s="118"/>
      <c r="F28" s="83"/>
      <c r="G28" s="86"/>
      <c r="H28" s="33"/>
      <c r="I28" s="33"/>
      <c r="J28" s="33"/>
      <c r="K28" s="87"/>
      <c r="L28" s="87"/>
      <c r="M28" s="33"/>
      <c r="N28" s="33"/>
      <c r="O28" s="33"/>
      <c r="P28" s="33"/>
      <c r="Q28" s="86"/>
      <c r="R28" s="33"/>
      <c r="S28" s="33"/>
      <c r="T28" s="82"/>
      <c r="U28" s="184"/>
      <c r="V28" s="186"/>
      <c r="W28" s="24"/>
      <c r="X28" s="121"/>
      <c r="Y28" s="30"/>
      <c r="Z28" s="123"/>
      <c r="AA28" s="123"/>
      <c r="AB28" s="123"/>
      <c r="AC28" s="122"/>
    </row>
    <row r="29" spans="1:29" s="16" customFormat="1" ht="15.75">
      <c r="A29" s="22"/>
      <c r="B29" s="14"/>
      <c r="C29" s="14"/>
      <c r="D29" s="14"/>
      <c r="E29" s="118"/>
      <c r="F29" s="83"/>
      <c r="G29" s="86"/>
      <c r="H29" s="33"/>
      <c r="I29" s="33"/>
      <c r="J29" s="33"/>
      <c r="K29" s="87"/>
      <c r="L29" s="87"/>
      <c r="M29" s="33"/>
      <c r="N29" s="33"/>
      <c r="O29" s="33"/>
      <c r="P29" s="33"/>
      <c r="Q29" s="86"/>
      <c r="R29" s="33"/>
      <c r="S29" s="33"/>
      <c r="T29" s="82"/>
      <c r="U29" s="184"/>
      <c r="V29" s="186"/>
      <c r="W29" s="24"/>
      <c r="X29" s="121"/>
      <c r="Y29" s="30"/>
      <c r="Z29" s="123"/>
      <c r="AA29" s="123"/>
      <c r="AB29" s="123"/>
      <c r="AC29" s="122"/>
    </row>
    <row r="30" spans="1:29" s="16" customFormat="1" ht="15.75">
      <c r="A30" s="22"/>
      <c r="B30" s="14"/>
      <c r="C30" s="14"/>
      <c r="D30" s="14"/>
      <c r="E30" s="118"/>
      <c r="F30" s="83"/>
      <c r="G30" s="86"/>
      <c r="H30" s="33"/>
      <c r="I30" s="33"/>
      <c r="J30" s="33"/>
      <c r="K30" s="87"/>
      <c r="L30" s="87"/>
      <c r="M30" s="33"/>
      <c r="N30" s="33"/>
      <c r="O30" s="33"/>
      <c r="P30" s="33"/>
      <c r="Q30" s="86"/>
      <c r="R30" s="33"/>
      <c r="S30" s="33"/>
      <c r="T30" s="82"/>
      <c r="U30" s="184"/>
      <c r="V30" s="186"/>
      <c r="W30" s="24"/>
      <c r="X30" s="121"/>
      <c r="Y30" s="30"/>
      <c r="Z30" s="123"/>
      <c r="AA30" s="123"/>
      <c r="AB30" s="123"/>
      <c r="AC30" s="122"/>
    </row>
    <row r="31" spans="1:29" s="16" customFormat="1" ht="15.75">
      <c r="A31" s="22"/>
      <c r="B31" s="14"/>
      <c r="C31" s="14"/>
      <c r="D31" s="14"/>
      <c r="E31" s="118"/>
      <c r="F31" s="83"/>
      <c r="G31" s="86"/>
      <c r="H31" s="33"/>
      <c r="I31" s="33"/>
      <c r="J31" s="33"/>
      <c r="K31" s="87"/>
      <c r="L31" s="87"/>
      <c r="M31" s="33"/>
      <c r="N31" s="33"/>
      <c r="O31" s="33"/>
      <c r="P31" s="33"/>
      <c r="Q31" s="86"/>
      <c r="R31" s="33"/>
      <c r="S31" s="33"/>
      <c r="T31" s="82"/>
      <c r="U31" s="184"/>
      <c r="V31" s="186"/>
      <c r="W31" s="24"/>
      <c r="X31" s="121"/>
      <c r="Y31" s="30"/>
      <c r="Z31" s="123"/>
      <c r="AA31" s="123"/>
      <c r="AB31" s="123"/>
      <c r="AC31" s="122"/>
    </row>
    <row r="32" spans="1:29" s="16" customFormat="1" ht="15.75">
      <c r="A32" s="22"/>
      <c r="B32" s="14"/>
      <c r="C32" s="14"/>
      <c r="D32" s="14"/>
      <c r="E32" s="118"/>
      <c r="F32" s="83"/>
      <c r="G32" s="86"/>
      <c r="H32" s="33"/>
      <c r="I32" s="33"/>
      <c r="J32" s="33"/>
      <c r="K32" s="87"/>
      <c r="L32" s="87"/>
      <c r="M32" s="33"/>
      <c r="N32" s="33"/>
      <c r="O32" s="33"/>
      <c r="P32" s="33"/>
      <c r="Q32" s="86"/>
      <c r="R32" s="33"/>
      <c r="S32" s="33"/>
      <c r="T32" s="82"/>
      <c r="U32" s="184"/>
      <c r="V32" s="186"/>
      <c r="W32" s="24"/>
      <c r="X32" s="121"/>
      <c r="Y32" s="30"/>
      <c r="Z32" s="123"/>
      <c r="AA32" s="123"/>
      <c r="AB32" s="123"/>
      <c r="AC32" s="122"/>
    </row>
    <row r="33" spans="1:29" s="16" customFormat="1" ht="15.75">
      <c r="A33" s="22"/>
      <c r="B33" s="14"/>
      <c r="C33" s="14"/>
      <c r="D33" s="14"/>
      <c r="E33" s="118"/>
      <c r="F33" s="83"/>
      <c r="G33" s="86"/>
      <c r="H33" s="33"/>
      <c r="I33" s="33"/>
      <c r="J33" s="33"/>
      <c r="K33" s="87"/>
      <c r="L33" s="87"/>
      <c r="M33" s="33"/>
      <c r="N33" s="33"/>
      <c r="O33" s="33"/>
      <c r="P33" s="33"/>
      <c r="Q33" s="86"/>
      <c r="R33" s="33"/>
      <c r="S33" s="33"/>
      <c r="T33" s="82"/>
      <c r="U33" s="184"/>
      <c r="V33" s="186"/>
      <c r="W33" s="24"/>
      <c r="X33" s="121"/>
      <c r="Y33" s="30"/>
      <c r="Z33" s="123"/>
      <c r="AA33" s="123"/>
      <c r="AB33" s="123"/>
      <c r="AC33" s="122"/>
    </row>
    <row r="34" spans="1:29" s="16" customFormat="1" ht="15.75">
      <c r="A34" s="22"/>
      <c r="B34" s="14"/>
      <c r="C34" s="14"/>
      <c r="D34" s="14"/>
      <c r="E34" s="118"/>
      <c r="F34" s="83"/>
      <c r="G34" s="86"/>
      <c r="H34" s="33"/>
      <c r="I34" s="33"/>
      <c r="J34" s="33"/>
      <c r="K34" s="87"/>
      <c r="L34" s="87"/>
      <c r="M34" s="33"/>
      <c r="N34" s="33"/>
      <c r="O34" s="33"/>
      <c r="P34" s="33"/>
      <c r="Q34" s="86"/>
      <c r="R34" s="33"/>
      <c r="S34" s="33"/>
      <c r="T34" s="82"/>
      <c r="U34" s="184"/>
      <c r="V34" s="186"/>
      <c r="W34" s="24"/>
      <c r="X34" s="121"/>
      <c r="Y34" s="30"/>
      <c r="Z34" s="123"/>
      <c r="AA34" s="123"/>
      <c r="AB34" s="123"/>
      <c r="AC34" s="122"/>
    </row>
    <row r="35" spans="1:29" s="16" customFormat="1" ht="15.75">
      <c r="A35" s="22"/>
      <c r="B35" s="14"/>
      <c r="C35" s="14"/>
      <c r="D35" s="14"/>
      <c r="E35" s="118"/>
      <c r="F35" s="83"/>
      <c r="G35" s="86"/>
      <c r="H35" s="33"/>
      <c r="I35" s="33"/>
      <c r="J35" s="33"/>
      <c r="K35" s="87"/>
      <c r="L35" s="87"/>
      <c r="M35" s="33"/>
      <c r="N35" s="33"/>
      <c r="O35" s="33"/>
      <c r="P35" s="33"/>
      <c r="Q35" s="86"/>
      <c r="R35" s="33"/>
      <c r="S35" s="33"/>
      <c r="T35" s="82"/>
      <c r="U35" s="184"/>
      <c r="V35" s="186"/>
      <c r="W35" s="24"/>
      <c r="X35" s="121"/>
      <c r="Y35" s="30"/>
      <c r="Z35" s="123"/>
      <c r="AA35" s="123"/>
      <c r="AB35" s="123"/>
      <c r="AC35" s="122"/>
    </row>
    <row r="36" spans="1:29" s="16" customFormat="1" ht="15.75">
      <c r="A36" s="22"/>
      <c r="B36" s="14"/>
      <c r="C36" s="14"/>
      <c r="D36" s="14"/>
      <c r="E36" s="118"/>
      <c r="F36" s="83"/>
      <c r="G36" s="86"/>
      <c r="H36" s="33"/>
      <c r="I36" s="33"/>
      <c r="J36" s="33"/>
      <c r="K36" s="87"/>
      <c r="L36" s="87"/>
      <c r="M36" s="33"/>
      <c r="N36" s="33"/>
      <c r="O36" s="33"/>
      <c r="P36" s="33"/>
      <c r="Q36" s="86"/>
      <c r="R36" s="33"/>
      <c r="S36" s="33"/>
      <c r="T36" s="82"/>
      <c r="U36" s="184"/>
      <c r="V36" s="186"/>
      <c r="W36" s="24"/>
      <c r="X36" s="121"/>
      <c r="Y36" s="30"/>
      <c r="Z36" s="123"/>
      <c r="AA36" s="123"/>
      <c r="AB36" s="123"/>
      <c r="AC36" s="122"/>
    </row>
    <row r="37" spans="1:29" s="16" customFormat="1" ht="15.75">
      <c r="A37" s="22"/>
      <c r="B37" s="14"/>
      <c r="C37" s="14"/>
      <c r="D37" s="14"/>
      <c r="E37" s="118"/>
      <c r="F37" s="83"/>
      <c r="G37" s="86"/>
      <c r="H37" s="33"/>
      <c r="I37" s="33"/>
      <c r="J37" s="33"/>
      <c r="K37" s="87"/>
      <c r="L37" s="87"/>
      <c r="M37" s="33"/>
      <c r="N37" s="33"/>
      <c r="O37" s="33"/>
      <c r="P37" s="33"/>
      <c r="Q37" s="86"/>
      <c r="R37" s="33"/>
      <c r="S37" s="33"/>
      <c r="T37" s="82"/>
      <c r="U37" s="184"/>
      <c r="V37" s="186"/>
      <c r="W37" s="24"/>
      <c r="X37" s="121"/>
      <c r="Y37" s="30"/>
      <c r="Z37" s="123"/>
      <c r="AA37" s="123"/>
      <c r="AB37" s="123"/>
      <c r="AC37" s="122"/>
    </row>
    <row r="38" spans="1:29" s="16" customFormat="1" ht="15.75">
      <c r="A38" s="22"/>
      <c r="B38" s="14"/>
      <c r="C38" s="14"/>
      <c r="D38" s="14"/>
      <c r="E38" s="118"/>
      <c r="F38" s="83"/>
      <c r="G38" s="86"/>
      <c r="H38" s="33"/>
      <c r="I38" s="33"/>
      <c r="J38" s="33"/>
      <c r="K38" s="87"/>
      <c r="L38" s="87"/>
      <c r="M38" s="33"/>
      <c r="N38" s="33"/>
      <c r="O38" s="33"/>
      <c r="P38" s="33"/>
      <c r="Q38" s="86"/>
      <c r="R38" s="33"/>
      <c r="S38" s="33"/>
      <c r="T38" s="82"/>
      <c r="U38" s="184"/>
      <c r="V38" s="186"/>
      <c r="W38" s="24"/>
      <c r="X38" s="121"/>
      <c r="Y38" s="30"/>
      <c r="Z38" s="123"/>
      <c r="AA38" s="123"/>
      <c r="AB38" s="123"/>
      <c r="AC38" s="122"/>
    </row>
    <row r="39" spans="1:29" s="16" customFormat="1" ht="15.75">
      <c r="A39" s="22"/>
      <c r="B39" s="14"/>
      <c r="C39" s="14"/>
      <c r="D39" s="14"/>
      <c r="E39" s="118"/>
      <c r="F39" s="83"/>
      <c r="G39" s="86"/>
      <c r="H39" s="33"/>
      <c r="I39" s="33"/>
      <c r="J39" s="33"/>
      <c r="K39" s="87"/>
      <c r="L39" s="87"/>
      <c r="M39" s="33"/>
      <c r="N39" s="33"/>
      <c r="O39" s="33"/>
      <c r="P39" s="33"/>
      <c r="Q39" s="86"/>
      <c r="R39" s="33"/>
      <c r="S39" s="33"/>
      <c r="T39" s="82"/>
      <c r="U39" s="184"/>
      <c r="V39" s="186"/>
      <c r="W39" s="24"/>
      <c r="X39" s="121"/>
      <c r="Y39" s="30"/>
      <c r="Z39" s="123"/>
      <c r="AA39" s="123"/>
      <c r="AB39" s="123"/>
      <c r="AC39" s="122"/>
    </row>
    <row r="40" spans="1:29" s="16" customFormat="1" ht="15.75">
      <c r="A40" s="22"/>
      <c r="B40" s="14"/>
      <c r="C40" s="14"/>
      <c r="D40" s="14"/>
      <c r="E40" s="118"/>
      <c r="F40" s="83"/>
      <c r="G40" s="86"/>
      <c r="H40" s="33"/>
      <c r="I40" s="33"/>
      <c r="J40" s="33"/>
      <c r="K40" s="87"/>
      <c r="L40" s="87"/>
      <c r="M40" s="33"/>
      <c r="N40" s="33"/>
      <c r="O40" s="33"/>
      <c r="P40" s="33"/>
      <c r="Q40" s="86"/>
      <c r="R40" s="33"/>
      <c r="S40" s="33"/>
      <c r="T40" s="82"/>
      <c r="U40" s="184"/>
      <c r="V40" s="186"/>
      <c r="W40" s="24"/>
      <c r="X40" s="121"/>
      <c r="Y40" s="30"/>
      <c r="Z40" s="123"/>
      <c r="AA40" s="123"/>
      <c r="AB40" s="123"/>
      <c r="AC40" s="122"/>
    </row>
    <row r="41" spans="1:29" s="16" customFormat="1" ht="15.75">
      <c r="A41" s="22"/>
      <c r="B41" s="14"/>
      <c r="C41" s="14"/>
      <c r="D41" s="14"/>
      <c r="E41" s="118"/>
      <c r="F41" s="83"/>
      <c r="G41" s="86"/>
      <c r="H41" s="33"/>
      <c r="I41" s="33"/>
      <c r="J41" s="33"/>
      <c r="K41" s="87"/>
      <c r="L41" s="87"/>
      <c r="M41" s="33"/>
      <c r="N41" s="33"/>
      <c r="O41" s="33"/>
      <c r="P41" s="33"/>
      <c r="Q41" s="86"/>
      <c r="R41" s="33"/>
      <c r="S41" s="33"/>
      <c r="T41" s="82"/>
      <c r="U41" s="184"/>
      <c r="V41" s="186"/>
      <c r="W41" s="24"/>
      <c r="X41" s="121"/>
      <c r="Y41" s="30"/>
      <c r="Z41" s="123"/>
      <c r="AA41" s="123"/>
      <c r="AB41" s="123"/>
      <c r="AC41" s="122"/>
    </row>
    <row r="42" spans="1:29" s="16" customFormat="1" ht="15.75">
      <c r="A42" s="22"/>
      <c r="B42" s="14"/>
      <c r="C42" s="14"/>
      <c r="D42" s="14"/>
      <c r="E42" s="118"/>
      <c r="F42" s="83"/>
      <c r="G42" s="86"/>
      <c r="H42" s="33"/>
      <c r="I42" s="33"/>
      <c r="J42" s="33"/>
      <c r="K42" s="87"/>
      <c r="L42" s="87"/>
      <c r="M42" s="33"/>
      <c r="N42" s="33"/>
      <c r="O42" s="33"/>
      <c r="P42" s="33"/>
      <c r="Q42" s="86"/>
      <c r="R42" s="33"/>
      <c r="S42" s="33"/>
      <c r="T42" s="82"/>
      <c r="U42" s="184"/>
      <c r="V42" s="186"/>
      <c r="W42" s="24"/>
      <c r="X42" s="121"/>
      <c r="Y42" s="30"/>
      <c r="Z42" s="123"/>
      <c r="AA42" s="123"/>
      <c r="AB42" s="123"/>
      <c r="AC42" s="122"/>
    </row>
    <row r="43" spans="1:29" s="16" customFormat="1" ht="15.75">
      <c r="A43" s="22"/>
      <c r="B43" s="14"/>
      <c r="C43" s="14"/>
      <c r="D43" s="14"/>
      <c r="E43" s="118"/>
      <c r="F43" s="83"/>
      <c r="G43" s="86"/>
      <c r="H43" s="33"/>
      <c r="I43" s="33"/>
      <c r="J43" s="33"/>
      <c r="K43" s="87"/>
      <c r="L43" s="87"/>
      <c r="M43" s="33"/>
      <c r="N43" s="33"/>
      <c r="O43" s="33"/>
      <c r="P43" s="33"/>
      <c r="Q43" s="86"/>
      <c r="R43" s="33"/>
      <c r="S43" s="33"/>
      <c r="T43" s="82"/>
      <c r="U43" s="184"/>
      <c r="V43" s="186"/>
      <c r="W43" s="24"/>
      <c r="X43" s="121"/>
      <c r="Y43" s="30"/>
      <c r="Z43" s="123"/>
      <c r="AA43" s="123"/>
      <c r="AB43" s="123"/>
      <c r="AC43" s="122"/>
    </row>
    <row r="44" spans="1:29" s="16" customFormat="1" ht="15.75">
      <c r="A44" s="22"/>
      <c r="B44" s="14"/>
      <c r="C44" s="14"/>
      <c r="D44" s="14"/>
      <c r="E44" s="118"/>
      <c r="F44" s="83"/>
      <c r="G44" s="86"/>
      <c r="H44" s="33"/>
      <c r="I44" s="33"/>
      <c r="J44" s="33"/>
      <c r="K44" s="87"/>
      <c r="L44" s="87"/>
      <c r="M44" s="33"/>
      <c r="N44" s="33"/>
      <c r="O44" s="33"/>
      <c r="P44" s="33"/>
      <c r="Q44" s="86"/>
      <c r="R44" s="33"/>
      <c r="S44" s="33"/>
      <c r="T44" s="82"/>
      <c r="U44" s="184"/>
      <c r="V44" s="186"/>
      <c r="W44" s="24"/>
      <c r="X44" s="121"/>
      <c r="Y44" s="30"/>
      <c r="Z44" s="123"/>
      <c r="AA44" s="123"/>
      <c r="AB44" s="123"/>
      <c r="AC44" s="122"/>
    </row>
    <row r="45" spans="1:29" s="16" customFormat="1" ht="15.75">
      <c r="A45" s="22"/>
      <c r="B45" s="14"/>
      <c r="C45" s="14"/>
      <c r="D45" s="14"/>
      <c r="E45" s="118"/>
      <c r="F45" s="83"/>
      <c r="G45" s="86"/>
      <c r="H45" s="33"/>
      <c r="I45" s="33"/>
      <c r="J45" s="33"/>
      <c r="K45" s="87"/>
      <c r="L45" s="87"/>
      <c r="M45" s="33"/>
      <c r="N45" s="33"/>
      <c r="O45" s="33"/>
      <c r="P45" s="33"/>
      <c r="Q45" s="86"/>
      <c r="R45" s="33"/>
      <c r="S45" s="33"/>
      <c r="T45" s="82"/>
      <c r="U45" s="184"/>
      <c r="V45" s="186"/>
      <c r="W45" s="24"/>
      <c r="X45" s="121"/>
      <c r="Y45" s="30"/>
      <c r="Z45" s="123"/>
      <c r="AA45" s="123"/>
      <c r="AB45" s="123"/>
      <c r="AC45" s="122"/>
    </row>
    <row r="46" spans="1:29" s="16" customFormat="1" ht="15.75">
      <c r="A46" s="22"/>
      <c r="B46" s="14"/>
      <c r="C46" s="14"/>
      <c r="D46" s="14"/>
      <c r="E46" s="118"/>
      <c r="F46" s="83"/>
      <c r="G46" s="86"/>
      <c r="H46" s="33"/>
      <c r="I46" s="33"/>
      <c r="J46" s="33"/>
      <c r="K46" s="87"/>
      <c r="L46" s="87"/>
      <c r="M46" s="33"/>
      <c r="N46" s="33"/>
      <c r="O46" s="33"/>
      <c r="P46" s="33"/>
      <c r="Q46" s="86"/>
      <c r="R46" s="33"/>
      <c r="S46" s="33"/>
      <c r="T46" s="82"/>
      <c r="U46" s="184"/>
      <c r="V46" s="186"/>
      <c r="W46" s="24"/>
      <c r="X46" s="121"/>
      <c r="Y46" s="30"/>
      <c r="Z46" s="123"/>
      <c r="AA46" s="123"/>
      <c r="AB46" s="123"/>
      <c r="AC46" s="122"/>
    </row>
    <row r="47" spans="1:29" s="16" customFormat="1" ht="15.75">
      <c r="A47" s="22"/>
      <c r="B47" s="14"/>
      <c r="C47" s="14"/>
      <c r="D47" s="14"/>
      <c r="E47" s="118"/>
      <c r="F47" s="83"/>
      <c r="G47" s="86"/>
      <c r="H47" s="33"/>
      <c r="I47" s="33"/>
      <c r="J47" s="33"/>
      <c r="K47" s="87"/>
      <c r="L47" s="87"/>
      <c r="M47" s="33"/>
      <c r="N47" s="33"/>
      <c r="O47" s="33"/>
      <c r="P47" s="33"/>
      <c r="Q47" s="86"/>
      <c r="R47" s="33"/>
      <c r="S47" s="33"/>
      <c r="T47" s="82"/>
      <c r="U47" s="184"/>
      <c r="V47" s="186"/>
      <c r="W47" s="24"/>
      <c r="X47" s="121"/>
      <c r="Y47" s="30"/>
      <c r="Z47" s="123"/>
      <c r="AA47" s="123"/>
      <c r="AB47" s="123"/>
      <c r="AC47" s="122"/>
    </row>
    <row r="48" spans="1:29" s="16" customFormat="1" ht="15.75">
      <c r="A48" s="22"/>
      <c r="B48" s="14"/>
      <c r="C48" s="14"/>
      <c r="D48" s="14"/>
      <c r="E48" s="118"/>
      <c r="F48" s="83"/>
      <c r="G48" s="86"/>
      <c r="H48" s="33"/>
      <c r="I48" s="33"/>
      <c r="J48" s="33"/>
      <c r="K48" s="87"/>
      <c r="L48" s="87"/>
      <c r="M48" s="33"/>
      <c r="N48" s="33"/>
      <c r="O48" s="33"/>
      <c r="P48" s="33"/>
      <c r="Q48" s="86"/>
      <c r="R48" s="33"/>
      <c r="S48" s="33"/>
      <c r="T48" s="82"/>
      <c r="U48" s="184"/>
      <c r="V48" s="186"/>
      <c r="W48" s="24"/>
      <c r="X48" s="121"/>
      <c r="Y48" s="30"/>
      <c r="Z48" s="123"/>
      <c r="AA48" s="123"/>
      <c r="AB48" s="123"/>
      <c r="AC48" s="122"/>
    </row>
    <row r="49" spans="1:29" s="16" customFormat="1" ht="15.75">
      <c r="A49" s="22"/>
      <c r="B49" s="14"/>
      <c r="C49" s="14"/>
      <c r="D49" s="14"/>
      <c r="E49" s="118"/>
      <c r="F49" s="83"/>
      <c r="G49" s="86"/>
      <c r="H49" s="33"/>
      <c r="I49" s="33"/>
      <c r="J49" s="33"/>
      <c r="K49" s="87"/>
      <c r="L49" s="87"/>
      <c r="M49" s="33"/>
      <c r="N49" s="33"/>
      <c r="O49" s="33"/>
      <c r="P49" s="33"/>
      <c r="Q49" s="86"/>
      <c r="R49" s="33"/>
      <c r="S49" s="33"/>
      <c r="T49" s="82"/>
      <c r="U49" s="184"/>
      <c r="V49" s="186"/>
      <c r="W49" s="24"/>
      <c r="X49" s="121"/>
      <c r="Y49" s="30"/>
      <c r="Z49" s="123"/>
      <c r="AA49" s="123"/>
      <c r="AB49" s="123"/>
      <c r="AC49" s="122"/>
    </row>
    <row r="50" spans="1:29" s="16" customFormat="1" ht="15.75">
      <c r="A50" s="22"/>
      <c r="B50" s="14"/>
      <c r="C50" s="14"/>
      <c r="D50" s="14"/>
      <c r="E50" s="118"/>
      <c r="F50" s="83"/>
      <c r="G50" s="86"/>
      <c r="H50" s="33"/>
      <c r="I50" s="33"/>
      <c r="J50" s="33"/>
      <c r="K50" s="87"/>
      <c r="L50" s="87"/>
      <c r="M50" s="33"/>
      <c r="N50" s="33"/>
      <c r="O50" s="33"/>
      <c r="P50" s="33"/>
      <c r="Q50" s="86"/>
      <c r="R50" s="33"/>
      <c r="S50" s="33"/>
      <c r="T50" s="82"/>
      <c r="U50" s="184"/>
      <c r="V50" s="186"/>
      <c r="W50" s="24"/>
      <c r="X50" s="121"/>
      <c r="Y50" s="30"/>
      <c r="Z50" s="123"/>
      <c r="AA50" s="123"/>
      <c r="AB50" s="123"/>
      <c r="AC50" s="122"/>
    </row>
    <row r="51" spans="1:29" s="16" customFormat="1" ht="15.75">
      <c r="A51" s="22"/>
      <c r="B51" s="14"/>
      <c r="C51" s="14"/>
      <c r="D51" s="14"/>
      <c r="E51" s="118"/>
      <c r="F51" s="83"/>
      <c r="G51" s="86"/>
      <c r="H51" s="33"/>
      <c r="I51" s="33"/>
      <c r="J51" s="33"/>
      <c r="K51" s="87"/>
      <c r="L51" s="87"/>
      <c r="M51" s="33"/>
      <c r="N51" s="33"/>
      <c r="O51" s="33"/>
      <c r="P51" s="33"/>
      <c r="Q51" s="86"/>
      <c r="R51" s="33"/>
      <c r="S51" s="33"/>
      <c r="T51" s="82"/>
      <c r="U51" s="184"/>
      <c r="V51" s="186"/>
      <c r="W51" s="24"/>
      <c r="X51" s="121"/>
      <c r="Y51" s="30"/>
      <c r="Z51" s="123"/>
      <c r="AA51" s="123"/>
      <c r="AB51" s="123"/>
      <c r="AC51" s="122"/>
    </row>
    <row r="52" spans="1:29" s="16" customFormat="1" ht="15.75">
      <c r="A52" s="22"/>
      <c r="B52" s="14"/>
      <c r="C52" s="14"/>
      <c r="D52" s="14"/>
      <c r="E52" s="118"/>
      <c r="F52" s="83"/>
      <c r="G52" s="86"/>
      <c r="H52" s="33"/>
      <c r="I52" s="33"/>
      <c r="J52" s="33"/>
      <c r="K52" s="87"/>
      <c r="L52" s="87"/>
      <c r="M52" s="33"/>
      <c r="N52" s="33"/>
      <c r="O52" s="33"/>
      <c r="P52" s="33"/>
      <c r="Q52" s="86"/>
      <c r="R52" s="33"/>
      <c r="S52" s="33"/>
      <c r="T52" s="82"/>
      <c r="U52" s="184"/>
      <c r="V52" s="186"/>
      <c r="W52" s="24"/>
      <c r="X52" s="121"/>
      <c r="Y52" s="30"/>
      <c r="Z52" s="123"/>
      <c r="AA52" s="123"/>
      <c r="AB52" s="123"/>
      <c r="AC52" s="122"/>
    </row>
    <row r="53" spans="1:29" s="16" customFormat="1" ht="15.75">
      <c r="A53" s="22"/>
      <c r="B53" s="14"/>
      <c r="C53" s="14"/>
      <c r="D53" s="14"/>
      <c r="E53" s="118"/>
      <c r="F53" s="83"/>
      <c r="G53" s="86"/>
      <c r="H53" s="33"/>
      <c r="I53" s="33"/>
      <c r="J53" s="33"/>
      <c r="K53" s="87"/>
      <c r="L53" s="87"/>
      <c r="M53" s="33"/>
      <c r="N53" s="33"/>
      <c r="O53" s="33"/>
      <c r="P53" s="33"/>
      <c r="Q53" s="86"/>
      <c r="R53" s="33"/>
      <c r="S53" s="33"/>
      <c r="T53" s="82"/>
      <c r="U53" s="184"/>
      <c r="V53" s="186"/>
      <c r="W53" s="24"/>
      <c r="X53" s="121"/>
      <c r="Y53" s="30"/>
      <c r="Z53" s="123"/>
      <c r="AA53" s="123"/>
      <c r="AB53" s="123"/>
      <c r="AC53" s="122"/>
    </row>
    <row r="54" spans="1:29" s="16" customFormat="1" ht="15.75">
      <c r="A54" s="22"/>
      <c r="B54" s="14"/>
      <c r="C54" s="14"/>
      <c r="D54" s="14"/>
      <c r="E54" s="118"/>
      <c r="F54" s="83"/>
      <c r="G54" s="86"/>
      <c r="H54" s="33"/>
      <c r="I54" s="33"/>
      <c r="J54" s="33"/>
      <c r="K54" s="87"/>
      <c r="L54" s="87"/>
      <c r="M54" s="33"/>
      <c r="N54" s="33"/>
      <c r="O54" s="33"/>
      <c r="P54" s="33"/>
      <c r="Q54" s="86"/>
      <c r="R54" s="33"/>
      <c r="S54" s="33"/>
      <c r="T54" s="82"/>
      <c r="U54" s="184"/>
      <c r="V54" s="186"/>
      <c r="W54" s="24"/>
      <c r="X54" s="121"/>
      <c r="Y54" s="30"/>
      <c r="Z54" s="123"/>
      <c r="AA54" s="123"/>
      <c r="AB54" s="123"/>
      <c r="AC54" s="122"/>
    </row>
    <row r="55" spans="1:29" s="16" customFormat="1" ht="15.75">
      <c r="A55" s="22"/>
      <c r="B55" s="14"/>
      <c r="C55" s="14"/>
      <c r="D55" s="14"/>
      <c r="E55" s="118"/>
      <c r="F55" s="83"/>
      <c r="G55" s="86"/>
      <c r="H55" s="33"/>
      <c r="I55" s="33"/>
      <c r="J55" s="33"/>
      <c r="K55" s="87"/>
      <c r="L55" s="87"/>
      <c r="M55" s="33"/>
      <c r="N55" s="33"/>
      <c r="O55" s="33"/>
      <c r="P55" s="33"/>
      <c r="Q55" s="86"/>
      <c r="R55" s="33"/>
      <c r="S55" s="33"/>
      <c r="T55" s="82"/>
      <c r="U55" s="184"/>
      <c r="V55" s="186"/>
      <c r="W55" s="24"/>
      <c r="X55" s="121"/>
      <c r="Y55" s="30"/>
      <c r="Z55" s="123"/>
      <c r="AA55" s="123"/>
      <c r="AB55" s="123"/>
      <c r="AC55" s="122"/>
    </row>
    <row r="56" spans="1:29" s="16" customFormat="1" ht="15.75">
      <c r="A56" s="22"/>
      <c r="B56" s="14"/>
      <c r="C56" s="14"/>
      <c r="D56" s="14"/>
      <c r="E56" s="118"/>
      <c r="F56" s="83"/>
      <c r="G56" s="86"/>
      <c r="H56" s="33"/>
      <c r="I56" s="33"/>
      <c r="J56" s="33"/>
      <c r="K56" s="87"/>
      <c r="L56" s="87"/>
      <c r="M56" s="33"/>
      <c r="N56" s="33"/>
      <c r="O56" s="33"/>
      <c r="P56" s="33"/>
      <c r="Q56" s="86"/>
      <c r="R56" s="33"/>
      <c r="S56" s="33"/>
      <c r="T56" s="82"/>
      <c r="U56" s="184"/>
      <c r="V56" s="186"/>
      <c r="W56" s="24"/>
      <c r="X56" s="121"/>
      <c r="Y56" s="30"/>
      <c r="Z56" s="123"/>
      <c r="AA56" s="123"/>
      <c r="AB56" s="123"/>
      <c r="AC56" s="122"/>
    </row>
    <row r="57" spans="1:29" s="16" customFormat="1" ht="15.75">
      <c r="A57" s="22"/>
      <c r="B57" s="14"/>
      <c r="C57" s="14"/>
      <c r="D57" s="14"/>
      <c r="E57" s="118"/>
      <c r="F57" s="83"/>
      <c r="G57" s="86"/>
      <c r="H57" s="33"/>
      <c r="I57" s="33"/>
      <c r="J57" s="33"/>
      <c r="K57" s="87"/>
      <c r="L57" s="87"/>
      <c r="M57" s="33"/>
      <c r="N57" s="33"/>
      <c r="O57" s="33"/>
      <c r="P57" s="33"/>
      <c r="Q57" s="86"/>
      <c r="R57" s="33"/>
      <c r="S57" s="33"/>
      <c r="T57" s="82"/>
      <c r="U57" s="184"/>
      <c r="V57" s="186"/>
      <c r="W57" s="24"/>
      <c r="X57" s="121"/>
      <c r="Y57" s="30"/>
      <c r="Z57" s="123"/>
      <c r="AA57" s="123"/>
      <c r="AB57" s="123"/>
      <c r="AC57" s="122"/>
    </row>
    <row r="58" spans="1:29" s="16" customFormat="1" ht="15.75">
      <c r="A58" s="22"/>
      <c r="B58" s="14"/>
      <c r="C58" s="14"/>
      <c r="D58" s="14"/>
      <c r="E58" s="118"/>
      <c r="F58" s="83"/>
      <c r="G58" s="86"/>
      <c r="H58" s="33"/>
      <c r="I58" s="33"/>
      <c r="J58" s="33"/>
      <c r="K58" s="87"/>
      <c r="L58" s="87"/>
      <c r="M58" s="33"/>
      <c r="N58" s="33"/>
      <c r="O58" s="33"/>
      <c r="P58" s="33"/>
      <c r="Q58" s="86"/>
      <c r="R58" s="33"/>
      <c r="S58" s="33"/>
      <c r="T58" s="82"/>
      <c r="U58" s="184"/>
      <c r="V58" s="186"/>
      <c r="W58" s="24"/>
      <c r="X58" s="121"/>
      <c r="Y58" s="30"/>
      <c r="Z58" s="123"/>
      <c r="AA58" s="123"/>
      <c r="AB58" s="123"/>
      <c r="AC58" s="122"/>
    </row>
    <row r="59" spans="1:29" s="16" customFormat="1" ht="15.75">
      <c r="A59" s="22"/>
      <c r="B59" s="14"/>
      <c r="C59" s="14"/>
      <c r="D59" s="14"/>
      <c r="E59" s="118"/>
      <c r="F59" s="83"/>
      <c r="G59" s="86"/>
      <c r="H59" s="33"/>
      <c r="I59" s="33"/>
      <c r="J59" s="33"/>
      <c r="K59" s="87"/>
      <c r="L59" s="87"/>
      <c r="M59" s="33"/>
      <c r="N59" s="33"/>
      <c r="O59" s="33"/>
      <c r="P59" s="33"/>
      <c r="Q59" s="86"/>
      <c r="R59" s="33"/>
      <c r="S59" s="33"/>
      <c r="T59" s="82"/>
      <c r="U59" s="184"/>
      <c r="V59" s="186"/>
      <c r="W59" s="24"/>
      <c r="X59" s="121"/>
      <c r="Y59" s="30"/>
      <c r="Z59" s="123"/>
      <c r="AA59" s="123"/>
      <c r="AB59" s="123"/>
      <c r="AC59" s="122"/>
    </row>
    <row r="60" spans="1:29" s="16" customFormat="1" ht="15.75">
      <c r="A60" s="22"/>
      <c r="B60" s="14"/>
      <c r="C60" s="14"/>
      <c r="D60" s="14"/>
      <c r="E60" s="118"/>
      <c r="F60" s="83"/>
      <c r="G60" s="86"/>
      <c r="H60" s="33"/>
      <c r="I60" s="33"/>
      <c r="J60" s="33"/>
      <c r="K60" s="87"/>
      <c r="L60" s="87"/>
      <c r="M60" s="33"/>
      <c r="N60" s="33"/>
      <c r="O60" s="33"/>
      <c r="P60" s="33"/>
      <c r="Q60" s="86"/>
      <c r="R60" s="33"/>
      <c r="S60" s="33"/>
      <c r="T60" s="82"/>
      <c r="U60" s="184"/>
      <c r="V60" s="186"/>
      <c r="W60" s="24"/>
      <c r="X60" s="121"/>
      <c r="Y60" s="30"/>
      <c r="Z60" s="123"/>
      <c r="AA60" s="123"/>
      <c r="AB60" s="123"/>
      <c r="AC60" s="122"/>
    </row>
    <row r="61" spans="1:29" s="16" customFormat="1" ht="15.75">
      <c r="A61" s="22"/>
      <c r="B61" s="14"/>
      <c r="C61" s="14"/>
      <c r="D61" s="14"/>
      <c r="E61" s="118"/>
      <c r="F61" s="83"/>
      <c r="G61" s="86"/>
      <c r="H61" s="33"/>
      <c r="I61" s="33"/>
      <c r="J61" s="33"/>
      <c r="K61" s="87"/>
      <c r="L61" s="87"/>
      <c r="M61" s="33"/>
      <c r="N61" s="33"/>
      <c r="O61" s="33"/>
      <c r="P61" s="33"/>
      <c r="Q61" s="86"/>
      <c r="R61" s="33"/>
      <c r="S61" s="33"/>
      <c r="T61" s="82"/>
      <c r="U61" s="184"/>
      <c r="V61" s="186"/>
      <c r="W61" s="24"/>
      <c r="X61" s="121"/>
      <c r="Y61" s="30"/>
      <c r="Z61" s="123"/>
      <c r="AA61" s="123"/>
      <c r="AB61" s="123"/>
      <c r="AC61" s="122"/>
    </row>
    <row r="62" spans="1:29" s="16" customFormat="1" ht="15.75">
      <c r="A62" s="22"/>
      <c r="B62" s="14"/>
      <c r="C62" s="14"/>
      <c r="D62" s="14"/>
      <c r="E62" s="118"/>
      <c r="F62" s="83"/>
      <c r="G62" s="86"/>
      <c r="H62" s="33"/>
      <c r="I62" s="33"/>
      <c r="J62" s="33"/>
      <c r="K62" s="87"/>
      <c r="L62" s="87"/>
      <c r="M62" s="33"/>
      <c r="N62" s="33"/>
      <c r="O62" s="33"/>
      <c r="P62" s="33"/>
      <c r="Q62" s="86"/>
      <c r="R62" s="33"/>
      <c r="S62" s="33"/>
      <c r="T62" s="82"/>
      <c r="U62" s="184"/>
      <c r="V62" s="186"/>
      <c r="W62" s="24"/>
      <c r="X62" s="121"/>
      <c r="Y62" s="30"/>
      <c r="Z62" s="123"/>
      <c r="AA62" s="123"/>
      <c r="AB62" s="123"/>
      <c r="AC62" s="122"/>
    </row>
    <row r="63" spans="1:29" s="16" customFormat="1" ht="15.75">
      <c r="A63" s="22"/>
      <c r="B63" s="14"/>
      <c r="C63" s="14"/>
      <c r="D63" s="14"/>
      <c r="E63" s="118"/>
      <c r="F63" s="83"/>
      <c r="G63" s="86"/>
      <c r="H63" s="33"/>
      <c r="I63" s="33"/>
      <c r="J63" s="33"/>
      <c r="K63" s="87"/>
      <c r="L63" s="87"/>
      <c r="M63" s="33"/>
      <c r="N63" s="33"/>
      <c r="O63" s="33"/>
      <c r="P63" s="33"/>
      <c r="Q63" s="86"/>
      <c r="R63" s="33"/>
      <c r="S63" s="33"/>
      <c r="T63" s="82"/>
      <c r="U63" s="184"/>
      <c r="V63" s="186"/>
      <c r="W63" s="24"/>
      <c r="X63" s="121"/>
      <c r="Y63" s="30"/>
      <c r="Z63" s="123"/>
      <c r="AA63" s="123"/>
      <c r="AB63" s="123"/>
      <c r="AC63" s="122"/>
    </row>
    <row r="64" spans="1:29" s="16" customFormat="1" ht="15.75">
      <c r="A64" s="22"/>
      <c r="B64" s="14"/>
      <c r="C64" s="14"/>
      <c r="D64" s="14"/>
      <c r="E64" s="118"/>
      <c r="F64" s="83"/>
      <c r="G64" s="86"/>
      <c r="H64" s="33"/>
      <c r="I64" s="33"/>
      <c r="J64" s="33"/>
      <c r="K64" s="87"/>
      <c r="L64" s="87"/>
      <c r="M64" s="33"/>
      <c r="N64" s="33"/>
      <c r="O64" s="33"/>
      <c r="P64" s="33"/>
      <c r="Q64" s="86"/>
      <c r="R64" s="33"/>
      <c r="S64" s="33"/>
      <c r="T64" s="82"/>
      <c r="U64" s="184"/>
      <c r="V64" s="186"/>
      <c r="W64" s="24"/>
      <c r="X64" s="121"/>
      <c r="Y64" s="30"/>
      <c r="Z64" s="123"/>
      <c r="AA64" s="123"/>
      <c r="AB64" s="123"/>
      <c r="AC64" s="122"/>
    </row>
    <row r="65" spans="1:29" s="16" customFormat="1" ht="15.75">
      <c r="A65" s="22"/>
      <c r="B65" s="14"/>
      <c r="C65" s="14"/>
      <c r="D65" s="14"/>
      <c r="E65" s="118"/>
      <c r="F65" s="83"/>
      <c r="G65" s="86"/>
      <c r="H65" s="33"/>
      <c r="I65" s="33"/>
      <c r="J65" s="33"/>
      <c r="K65" s="87"/>
      <c r="L65" s="87"/>
      <c r="M65" s="33"/>
      <c r="N65" s="33"/>
      <c r="O65" s="33"/>
      <c r="P65" s="33"/>
      <c r="Q65" s="86"/>
      <c r="R65" s="33"/>
      <c r="S65" s="33"/>
      <c r="T65" s="82"/>
      <c r="U65" s="184"/>
      <c r="V65" s="186"/>
      <c r="W65" s="24"/>
      <c r="X65" s="121"/>
      <c r="Y65" s="30"/>
      <c r="Z65" s="123"/>
      <c r="AA65" s="123"/>
      <c r="AB65" s="123"/>
      <c r="AC65" s="122"/>
    </row>
    <row r="66" spans="1:29" s="16" customFormat="1" ht="15.75">
      <c r="A66" s="22"/>
      <c r="B66" s="14"/>
      <c r="C66" s="14"/>
      <c r="D66" s="14"/>
      <c r="E66" s="118"/>
      <c r="F66" s="83"/>
      <c r="G66" s="86"/>
      <c r="H66" s="33"/>
      <c r="I66" s="33"/>
      <c r="J66" s="33"/>
      <c r="K66" s="87"/>
      <c r="L66" s="87"/>
      <c r="M66" s="33"/>
      <c r="N66" s="33"/>
      <c r="O66" s="33"/>
      <c r="P66" s="33"/>
      <c r="Q66" s="86"/>
      <c r="R66" s="33"/>
      <c r="S66" s="33"/>
      <c r="T66" s="82"/>
      <c r="U66" s="184"/>
      <c r="V66" s="186"/>
      <c r="W66" s="24"/>
      <c r="X66" s="121"/>
      <c r="Y66" s="30"/>
      <c r="Z66" s="123"/>
      <c r="AA66" s="123"/>
      <c r="AB66" s="123"/>
      <c r="AC66" s="122"/>
    </row>
    <row r="67" spans="1:29" s="16" customFormat="1" ht="15.75">
      <c r="A67" s="22"/>
      <c r="B67" s="14"/>
      <c r="C67" s="14"/>
      <c r="D67" s="14"/>
      <c r="E67" s="118"/>
      <c r="F67" s="83"/>
      <c r="G67" s="86"/>
      <c r="H67" s="33"/>
      <c r="I67" s="33"/>
      <c r="J67" s="33"/>
      <c r="K67" s="87"/>
      <c r="L67" s="87"/>
      <c r="M67" s="33"/>
      <c r="N67" s="33"/>
      <c r="O67" s="33"/>
      <c r="P67" s="33"/>
      <c r="Q67" s="86"/>
      <c r="R67" s="33"/>
      <c r="S67" s="33"/>
      <c r="T67" s="82"/>
      <c r="U67" s="184"/>
      <c r="V67" s="186"/>
      <c r="W67" s="24"/>
      <c r="X67" s="121"/>
      <c r="Y67" s="30"/>
      <c r="Z67" s="123"/>
      <c r="AA67" s="123"/>
      <c r="AB67" s="123"/>
      <c r="AC67" s="122"/>
    </row>
    <row r="68" spans="1:29" s="16" customFormat="1" ht="15.75">
      <c r="A68" s="22"/>
      <c r="B68" s="14"/>
      <c r="C68" s="14"/>
      <c r="D68" s="14"/>
      <c r="E68" s="118"/>
      <c r="F68" s="83"/>
      <c r="G68" s="86"/>
      <c r="H68" s="33"/>
      <c r="I68" s="33"/>
      <c r="J68" s="33"/>
      <c r="K68" s="87"/>
      <c r="L68" s="87"/>
      <c r="M68" s="33"/>
      <c r="N68" s="33"/>
      <c r="O68" s="33"/>
      <c r="P68" s="33"/>
      <c r="Q68" s="86"/>
      <c r="R68" s="33"/>
      <c r="S68" s="33"/>
      <c r="T68" s="82"/>
      <c r="U68" s="184"/>
      <c r="V68" s="186"/>
      <c r="W68" s="24"/>
      <c r="X68" s="121"/>
      <c r="Y68" s="30"/>
      <c r="Z68" s="123"/>
      <c r="AA68" s="123"/>
      <c r="AB68" s="123"/>
      <c r="AC68" s="122"/>
    </row>
    <row r="69" spans="1:29" s="16" customFormat="1" ht="15.75">
      <c r="A69" s="22"/>
      <c r="B69" s="14"/>
      <c r="C69" s="14"/>
      <c r="D69" s="14"/>
      <c r="E69" s="118"/>
      <c r="F69" s="83"/>
      <c r="G69" s="86"/>
      <c r="H69" s="33"/>
      <c r="I69" s="33"/>
      <c r="J69" s="33"/>
      <c r="K69" s="87"/>
      <c r="L69" s="87"/>
      <c r="M69" s="33"/>
      <c r="N69" s="33"/>
      <c r="O69" s="33"/>
      <c r="P69" s="33"/>
      <c r="Q69" s="86"/>
      <c r="R69" s="33"/>
      <c r="S69" s="33"/>
      <c r="T69" s="82"/>
      <c r="U69" s="184"/>
      <c r="V69" s="186"/>
      <c r="W69" s="24"/>
      <c r="X69" s="121"/>
      <c r="Y69" s="30"/>
      <c r="Z69" s="123"/>
      <c r="AA69" s="123"/>
      <c r="AB69" s="123"/>
      <c r="AC69" s="122"/>
    </row>
    <row r="70" spans="1:29" s="16" customFormat="1" ht="15.75">
      <c r="A70" s="22"/>
      <c r="B70" s="14"/>
      <c r="C70" s="14"/>
      <c r="D70" s="14"/>
      <c r="E70" s="118"/>
      <c r="F70" s="83"/>
      <c r="G70" s="86"/>
      <c r="H70" s="33"/>
      <c r="I70" s="33"/>
      <c r="J70" s="33"/>
      <c r="K70" s="87"/>
      <c r="L70" s="87"/>
      <c r="M70" s="33"/>
      <c r="N70" s="33"/>
      <c r="O70" s="33"/>
      <c r="P70" s="33"/>
      <c r="Q70" s="86"/>
      <c r="R70" s="33"/>
      <c r="S70" s="33"/>
      <c r="T70" s="82"/>
      <c r="U70" s="184"/>
      <c r="V70" s="186"/>
      <c r="W70" s="24"/>
      <c r="X70" s="121"/>
      <c r="Y70" s="30"/>
      <c r="Z70" s="123"/>
      <c r="AA70" s="123"/>
      <c r="AB70" s="123"/>
      <c r="AC70" s="122"/>
    </row>
    <row r="71" spans="1:29" s="16" customFormat="1" ht="15.75">
      <c r="A71" s="22"/>
      <c r="B71" s="14"/>
      <c r="C71" s="14"/>
      <c r="D71" s="14"/>
      <c r="E71" s="118"/>
      <c r="F71" s="83"/>
      <c r="G71" s="86"/>
      <c r="H71" s="33"/>
      <c r="I71" s="33"/>
      <c r="J71" s="33"/>
      <c r="K71" s="87"/>
      <c r="L71" s="87"/>
      <c r="M71" s="33"/>
      <c r="N71" s="33"/>
      <c r="O71" s="33"/>
      <c r="P71" s="33"/>
      <c r="Q71" s="86"/>
      <c r="R71" s="33"/>
      <c r="S71" s="33"/>
      <c r="T71" s="82"/>
      <c r="U71" s="184"/>
      <c r="V71" s="186"/>
      <c r="W71" s="24"/>
      <c r="X71" s="121"/>
      <c r="Y71" s="30"/>
      <c r="Z71" s="123"/>
      <c r="AA71" s="123"/>
      <c r="AB71" s="123"/>
      <c r="AC71" s="122"/>
    </row>
    <row r="72" spans="1:29" s="16" customFormat="1" ht="15.75">
      <c r="A72" s="22"/>
      <c r="B72" s="14"/>
      <c r="C72" s="14"/>
      <c r="D72" s="14"/>
      <c r="E72" s="118"/>
      <c r="F72" s="83"/>
      <c r="G72" s="86"/>
      <c r="H72" s="33"/>
      <c r="I72" s="33"/>
      <c r="J72" s="33"/>
      <c r="K72" s="87"/>
      <c r="L72" s="87"/>
      <c r="M72" s="33"/>
      <c r="N72" s="33"/>
      <c r="O72" s="33"/>
      <c r="P72" s="33"/>
      <c r="Q72" s="86"/>
      <c r="R72" s="33"/>
      <c r="S72" s="33"/>
      <c r="T72" s="82"/>
      <c r="U72" s="184"/>
      <c r="V72" s="186"/>
      <c r="W72" s="24"/>
      <c r="X72" s="121"/>
      <c r="Y72" s="30"/>
      <c r="Z72" s="123"/>
      <c r="AA72" s="123"/>
      <c r="AB72" s="123"/>
      <c r="AC72" s="122"/>
    </row>
    <row r="73" spans="1:29" s="16" customFormat="1" ht="15.75">
      <c r="A73" s="22"/>
      <c r="B73" s="14"/>
      <c r="C73" s="14"/>
      <c r="D73" s="14"/>
      <c r="E73" s="118"/>
      <c r="F73" s="83"/>
      <c r="G73" s="86"/>
      <c r="H73" s="33"/>
      <c r="I73" s="33"/>
      <c r="J73" s="33"/>
      <c r="K73" s="87"/>
      <c r="L73" s="87"/>
      <c r="M73" s="33"/>
      <c r="N73" s="33"/>
      <c r="O73" s="33"/>
      <c r="P73" s="33"/>
      <c r="Q73" s="86"/>
      <c r="R73" s="33"/>
      <c r="S73" s="33"/>
      <c r="T73" s="82"/>
      <c r="U73" s="184"/>
      <c r="V73" s="186"/>
      <c r="W73" s="24"/>
      <c r="X73" s="121"/>
      <c r="Y73" s="30"/>
      <c r="Z73" s="123"/>
      <c r="AA73" s="123"/>
      <c r="AB73" s="123"/>
      <c r="AC73" s="122"/>
    </row>
    <row r="74" spans="1:29" s="16" customFormat="1" ht="15.75">
      <c r="A74" s="22"/>
      <c r="B74" s="14"/>
      <c r="C74" s="14"/>
      <c r="D74" s="14"/>
      <c r="E74" s="118"/>
      <c r="F74" s="83"/>
      <c r="G74" s="86"/>
      <c r="H74" s="33"/>
      <c r="I74" s="33"/>
      <c r="J74" s="33"/>
      <c r="K74" s="87"/>
      <c r="L74" s="87"/>
      <c r="M74" s="33"/>
      <c r="N74" s="33"/>
      <c r="O74" s="33"/>
      <c r="P74" s="33"/>
      <c r="Q74" s="86"/>
      <c r="R74" s="33"/>
      <c r="S74" s="33"/>
      <c r="T74" s="82"/>
      <c r="U74" s="184"/>
      <c r="V74" s="186"/>
      <c r="W74" s="24"/>
      <c r="X74" s="121"/>
      <c r="Y74" s="30"/>
      <c r="Z74" s="123"/>
      <c r="AA74" s="123"/>
      <c r="AB74" s="123"/>
      <c r="AC74" s="122"/>
    </row>
    <row r="75" spans="1:29" s="16" customFormat="1" ht="15.75">
      <c r="A75" s="22"/>
      <c r="B75" s="14"/>
      <c r="C75" s="14"/>
      <c r="D75" s="14"/>
      <c r="E75" s="118"/>
      <c r="F75" s="83"/>
      <c r="G75" s="86"/>
      <c r="H75" s="33"/>
      <c r="I75" s="33"/>
      <c r="J75" s="33"/>
      <c r="K75" s="87"/>
      <c r="L75" s="87"/>
      <c r="M75" s="33"/>
      <c r="N75" s="33"/>
      <c r="O75" s="33"/>
      <c r="P75" s="33"/>
      <c r="Q75" s="86"/>
      <c r="R75" s="33"/>
      <c r="S75" s="33"/>
      <c r="T75" s="82"/>
      <c r="U75" s="184"/>
      <c r="V75" s="186"/>
      <c r="W75" s="24"/>
      <c r="X75" s="121"/>
      <c r="Y75" s="30"/>
      <c r="Z75" s="123"/>
      <c r="AA75" s="123"/>
      <c r="AB75" s="123"/>
      <c r="AC75" s="122"/>
    </row>
    <row r="76" spans="1:29" s="16" customFormat="1" ht="15.75">
      <c r="A76" s="22"/>
      <c r="B76" s="14"/>
      <c r="C76" s="14"/>
      <c r="D76" s="14"/>
      <c r="E76" s="118"/>
      <c r="F76" s="83"/>
      <c r="G76" s="86"/>
      <c r="H76" s="33"/>
      <c r="I76" s="33"/>
      <c r="J76" s="33"/>
      <c r="K76" s="87"/>
      <c r="L76" s="87"/>
      <c r="M76" s="33"/>
      <c r="N76" s="33"/>
      <c r="O76" s="33"/>
      <c r="P76" s="33"/>
      <c r="Q76" s="86"/>
      <c r="R76" s="33"/>
      <c r="S76" s="33"/>
      <c r="T76" s="82"/>
      <c r="U76" s="184"/>
      <c r="V76" s="186"/>
      <c r="W76" s="24"/>
      <c r="X76" s="121"/>
      <c r="Y76" s="30"/>
      <c r="Z76" s="123"/>
      <c r="AA76" s="123"/>
      <c r="AB76" s="123"/>
      <c r="AC76" s="122"/>
    </row>
    <row r="77" spans="1:29" s="16" customFormat="1" ht="15.75">
      <c r="A77" s="22"/>
      <c r="B77" s="14"/>
      <c r="C77" s="14"/>
      <c r="D77" s="14"/>
      <c r="E77" s="118"/>
      <c r="F77" s="83"/>
      <c r="G77" s="86"/>
      <c r="H77" s="33"/>
      <c r="I77" s="33"/>
      <c r="J77" s="33"/>
      <c r="K77" s="87"/>
      <c r="L77" s="87"/>
      <c r="M77" s="33"/>
      <c r="N77" s="33"/>
      <c r="O77" s="33"/>
      <c r="P77" s="33"/>
      <c r="Q77" s="86"/>
      <c r="R77" s="33"/>
      <c r="S77" s="33"/>
      <c r="T77" s="82"/>
      <c r="U77" s="184"/>
      <c r="V77" s="186"/>
      <c r="W77" s="24"/>
      <c r="X77" s="121"/>
      <c r="Y77" s="30"/>
      <c r="Z77" s="123"/>
      <c r="AA77" s="123"/>
      <c r="AB77" s="123"/>
      <c r="AC77" s="122"/>
    </row>
    <row r="78" spans="1:29" s="16" customFormat="1" ht="15.75">
      <c r="A78" s="22"/>
      <c r="B78" s="14"/>
      <c r="C78" s="14"/>
      <c r="D78" s="14"/>
      <c r="E78" s="118"/>
      <c r="F78" s="83"/>
      <c r="G78" s="86"/>
      <c r="H78" s="33"/>
      <c r="I78" s="33"/>
      <c r="J78" s="33"/>
      <c r="K78" s="87"/>
      <c r="L78" s="87"/>
      <c r="M78" s="33"/>
      <c r="N78" s="33"/>
      <c r="O78" s="33"/>
      <c r="P78" s="33"/>
      <c r="Q78" s="86"/>
      <c r="R78" s="33"/>
      <c r="S78" s="33"/>
      <c r="T78" s="82"/>
      <c r="U78" s="184"/>
      <c r="V78" s="186"/>
      <c r="W78" s="24"/>
      <c r="X78" s="121"/>
      <c r="Y78" s="30"/>
      <c r="Z78" s="123"/>
      <c r="AA78" s="123"/>
      <c r="AB78" s="123"/>
      <c r="AC78" s="122"/>
    </row>
    <row r="79" spans="1:29" s="16" customFormat="1" ht="15.75">
      <c r="A79" s="22"/>
      <c r="B79" s="14"/>
      <c r="C79" s="14"/>
      <c r="D79" s="14"/>
      <c r="E79" s="118"/>
      <c r="F79" s="83"/>
      <c r="G79" s="86"/>
      <c r="H79" s="33"/>
      <c r="I79" s="33"/>
      <c r="J79" s="33"/>
      <c r="K79" s="87"/>
      <c r="L79" s="87"/>
      <c r="M79" s="33"/>
      <c r="N79" s="33"/>
      <c r="O79" s="33"/>
      <c r="P79" s="33"/>
      <c r="Q79" s="86"/>
      <c r="R79" s="33"/>
      <c r="S79" s="33"/>
      <c r="T79" s="82"/>
      <c r="U79" s="184"/>
      <c r="V79" s="186"/>
      <c r="W79" s="24"/>
      <c r="X79" s="121"/>
      <c r="Y79" s="30"/>
      <c r="Z79" s="123"/>
      <c r="AA79" s="123"/>
      <c r="AB79" s="123"/>
      <c r="AC79" s="122"/>
    </row>
    <row r="80" spans="1:29" s="16" customFormat="1" ht="15.75">
      <c r="A80" s="22"/>
      <c r="B80" s="14"/>
      <c r="C80" s="14"/>
      <c r="D80" s="14"/>
      <c r="E80" s="118"/>
      <c r="F80" s="83"/>
      <c r="G80" s="86"/>
      <c r="H80" s="33"/>
      <c r="I80" s="33"/>
      <c r="J80" s="33"/>
      <c r="K80" s="87"/>
      <c r="L80" s="87"/>
      <c r="M80" s="33"/>
      <c r="N80" s="33"/>
      <c r="O80" s="33"/>
      <c r="P80" s="33"/>
      <c r="Q80" s="86"/>
      <c r="R80" s="33"/>
      <c r="S80" s="33"/>
      <c r="T80" s="82"/>
      <c r="U80" s="184"/>
      <c r="V80" s="186"/>
      <c r="W80" s="24"/>
      <c r="X80" s="121"/>
      <c r="Y80" s="30"/>
      <c r="Z80" s="123"/>
      <c r="AA80" s="123"/>
      <c r="AB80" s="123"/>
      <c r="AC80" s="122"/>
    </row>
    <row r="81" spans="1:29" s="16" customFormat="1" ht="15.75">
      <c r="A81" s="22"/>
      <c r="B81" s="14"/>
      <c r="C81" s="14"/>
      <c r="D81" s="14"/>
      <c r="E81" s="118"/>
      <c r="F81" s="83"/>
      <c r="G81" s="86"/>
      <c r="H81" s="33"/>
      <c r="I81" s="33"/>
      <c r="J81" s="33"/>
      <c r="K81" s="87"/>
      <c r="L81" s="87"/>
      <c r="M81" s="33"/>
      <c r="N81" s="33"/>
      <c r="O81" s="33"/>
      <c r="P81" s="33"/>
      <c r="Q81" s="86"/>
      <c r="R81" s="33"/>
      <c r="S81" s="33"/>
      <c r="T81" s="82"/>
      <c r="U81" s="184"/>
      <c r="V81" s="186"/>
      <c r="W81" s="24"/>
      <c r="X81" s="121"/>
      <c r="Y81" s="30"/>
      <c r="Z81" s="123"/>
      <c r="AA81" s="123"/>
      <c r="AB81" s="123"/>
      <c r="AC81" s="122"/>
    </row>
    <row r="82" spans="1:29" s="16" customFormat="1" ht="15.75">
      <c r="A82" s="22"/>
      <c r="B82" s="14"/>
      <c r="C82" s="14"/>
      <c r="D82" s="14"/>
      <c r="E82" s="118"/>
      <c r="F82" s="83"/>
      <c r="G82" s="86"/>
      <c r="H82" s="33"/>
      <c r="I82" s="33"/>
      <c r="J82" s="33"/>
      <c r="K82" s="87"/>
      <c r="L82" s="87"/>
      <c r="M82" s="33"/>
      <c r="N82" s="33"/>
      <c r="O82" s="33"/>
      <c r="P82" s="33"/>
      <c r="Q82" s="86"/>
      <c r="R82" s="33"/>
      <c r="S82" s="33"/>
      <c r="T82" s="82"/>
      <c r="U82" s="184"/>
      <c r="V82" s="186"/>
      <c r="W82" s="24"/>
      <c r="X82" s="121"/>
      <c r="Y82" s="30"/>
      <c r="Z82" s="123"/>
      <c r="AA82" s="123"/>
      <c r="AB82" s="123"/>
      <c r="AC82" s="122"/>
    </row>
    <row r="83" spans="1:29" s="16" customFormat="1" ht="15.75">
      <c r="A83" s="22"/>
      <c r="B83" s="14"/>
      <c r="C83" s="14"/>
      <c r="D83" s="14"/>
      <c r="E83" s="118"/>
      <c r="F83" s="83"/>
      <c r="G83" s="86"/>
      <c r="H83" s="33"/>
      <c r="I83" s="33"/>
      <c r="J83" s="33"/>
      <c r="K83" s="87"/>
      <c r="L83" s="87"/>
      <c r="M83" s="33"/>
      <c r="N83" s="33"/>
      <c r="O83" s="33"/>
      <c r="P83" s="33"/>
      <c r="Q83" s="86"/>
      <c r="R83" s="33"/>
      <c r="S83" s="33"/>
      <c r="T83" s="82"/>
      <c r="U83" s="184"/>
      <c r="V83" s="186"/>
      <c r="W83" s="24"/>
      <c r="X83" s="121"/>
      <c r="Y83" s="30"/>
      <c r="Z83" s="123"/>
      <c r="AA83" s="123"/>
      <c r="AB83" s="123"/>
      <c r="AC83" s="122"/>
    </row>
    <row r="84" spans="1:29" s="16" customFormat="1" ht="15.75">
      <c r="A84" s="22"/>
      <c r="B84" s="14"/>
      <c r="C84" s="14"/>
      <c r="D84" s="14"/>
      <c r="E84" s="118"/>
      <c r="F84" s="83"/>
      <c r="G84" s="86"/>
      <c r="H84" s="33"/>
      <c r="I84" s="33"/>
      <c r="J84" s="33"/>
      <c r="K84" s="87"/>
      <c r="L84" s="87"/>
      <c r="M84" s="33"/>
      <c r="N84" s="33"/>
      <c r="O84" s="33"/>
      <c r="P84" s="33"/>
      <c r="Q84" s="86"/>
      <c r="R84" s="33"/>
      <c r="S84" s="33"/>
      <c r="T84" s="82"/>
      <c r="U84" s="184"/>
      <c r="V84" s="186"/>
      <c r="W84" s="24"/>
      <c r="X84" s="121"/>
      <c r="Y84" s="30"/>
      <c r="Z84" s="123"/>
      <c r="AA84" s="123"/>
      <c r="AB84" s="123"/>
      <c r="AC84" s="122"/>
    </row>
    <row r="85" spans="1:29" s="16" customFormat="1" ht="15.75">
      <c r="A85" s="25"/>
      <c r="B85" s="26"/>
      <c r="C85" s="26"/>
      <c r="D85" s="26"/>
      <c r="E85" s="119"/>
      <c r="F85" s="83"/>
      <c r="G85" s="86"/>
      <c r="H85" s="33"/>
      <c r="I85" s="33"/>
      <c r="J85" s="33"/>
      <c r="K85" s="87"/>
      <c r="L85" s="87"/>
      <c r="M85" s="33"/>
      <c r="N85" s="33"/>
      <c r="O85" s="33"/>
      <c r="P85" s="33"/>
      <c r="Q85" s="86"/>
      <c r="R85" s="33"/>
      <c r="S85" s="33"/>
      <c r="T85" s="82"/>
      <c r="U85" s="184"/>
      <c r="V85" s="186"/>
      <c r="W85" s="24"/>
      <c r="X85" s="121"/>
      <c r="Y85" s="30"/>
      <c r="Z85" s="123"/>
      <c r="AA85" s="123"/>
      <c r="AB85" s="123"/>
      <c r="AC85" s="122"/>
    </row>
    <row r="86" spans="1:29" s="16" customFormat="1" ht="15.75">
      <c r="A86" s="25"/>
      <c r="B86" s="26"/>
      <c r="C86" s="26"/>
      <c r="D86" s="26"/>
      <c r="E86" s="119"/>
      <c r="F86" s="83"/>
      <c r="G86" s="86"/>
      <c r="H86" s="33"/>
      <c r="I86" s="33"/>
      <c r="J86" s="33"/>
      <c r="K86" s="87"/>
      <c r="L86" s="87"/>
      <c r="M86" s="33"/>
      <c r="N86" s="33"/>
      <c r="O86" s="33"/>
      <c r="P86" s="33"/>
      <c r="Q86" s="86"/>
      <c r="R86" s="33"/>
      <c r="S86" s="33"/>
      <c r="T86" s="82"/>
      <c r="U86" s="184"/>
      <c r="V86" s="186"/>
      <c r="W86" s="24"/>
      <c r="X86" s="121"/>
      <c r="Y86" s="30"/>
      <c r="Z86" s="123"/>
      <c r="AA86" s="123"/>
      <c r="AB86" s="123"/>
      <c r="AC86" s="122"/>
    </row>
    <row r="87" spans="1:29" s="16" customFormat="1" ht="15.75">
      <c r="A87" s="25"/>
      <c r="B87" s="26"/>
      <c r="C87" s="26"/>
      <c r="D87" s="26"/>
      <c r="E87" s="119"/>
      <c r="F87" s="83"/>
      <c r="G87" s="86"/>
      <c r="H87" s="33"/>
      <c r="I87" s="33"/>
      <c r="J87" s="33"/>
      <c r="K87" s="87"/>
      <c r="L87" s="87"/>
      <c r="M87" s="33"/>
      <c r="N87" s="33"/>
      <c r="O87" s="33"/>
      <c r="P87" s="33"/>
      <c r="Q87" s="86"/>
      <c r="R87" s="33"/>
      <c r="S87" s="33"/>
      <c r="T87" s="82"/>
      <c r="U87" s="184"/>
      <c r="V87" s="186"/>
      <c r="W87" s="24"/>
      <c r="X87" s="121"/>
      <c r="Y87" s="30"/>
      <c r="Z87" s="123"/>
      <c r="AA87" s="123"/>
      <c r="AB87" s="123"/>
      <c r="AC87" s="122"/>
    </row>
    <row r="88" spans="1:29" s="16" customFormat="1" ht="15.75">
      <c r="A88" s="25"/>
      <c r="B88" s="26"/>
      <c r="C88" s="26"/>
      <c r="D88" s="26"/>
      <c r="E88" s="119"/>
      <c r="F88" s="83"/>
      <c r="G88" s="86"/>
      <c r="H88" s="33"/>
      <c r="I88" s="33"/>
      <c r="J88" s="33"/>
      <c r="K88" s="87"/>
      <c r="L88" s="87"/>
      <c r="M88" s="33"/>
      <c r="N88" s="33"/>
      <c r="O88" s="33"/>
      <c r="P88" s="33"/>
      <c r="Q88" s="86"/>
      <c r="R88" s="33"/>
      <c r="S88" s="33"/>
      <c r="T88" s="82"/>
      <c r="U88" s="184"/>
      <c r="V88" s="186"/>
      <c r="W88" s="24"/>
      <c r="X88" s="121"/>
      <c r="Y88" s="30"/>
      <c r="Z88" s="123"/>
      <c r="AA88" s="123"/>
      <c r="AB88" s="123"/>
      <c r="AC88" s="122"/>
    </row>
    <row r="89" spans="1:29" s="16" customFormat="1" ht="15.75">
      <c r="A89" s="25"/>
      <c r="B89" s="26"/>
      <c r="C89" s="26"/>
      <c r="D89" s="26"/>
      <c r="E89" s="119"/>
      <c r="F89" s="83"/>
      <c r="G89" s="86"/>
      <c r="H89" s="33"/>
      <c r="I89" s="33"/>
      <c r="J89" s="33"/>
      <c r="K89" s="87"/>
      <c r="L89" s="87"/>
      <c r="M89" s="33"/>
      <c r="N89" s="33"/>
      <c r="O89" s="33"/>
      <c r="P89" s="33"/>
      <c r="Q89" s="86"/>
      <c r="R89" s="33"/>
      <c r="S89" s="33"/>
      <c r="T89" s="82"/>
      <c r="U89" s="184"/>
      <c r="V89" s="186"/>
      <c r="W89" s="24"/>
      <c r="X89" s="121"/>
      <c r="Y89" s="30"/>
      <c r="Z89" s="123"/>
      <c r="AA89" s="123"/>
      <c r="AB89" s="123"/>
      <c r="AC89" s="122"/>
    </row>
    <row r="90" spans="1:26" ht="15.75">
      <c r="A90" s="27"/>
      <c r="B90" s="28"/>
      <c r="C90" s="28"/>
      <c r="D90" s="26"/>
      <c r="E90" s="119"/>
      <c r="F90" s="83"/>
      <c r="G90" s="86"/>
      <c r="H90" s="33"/>
      <c r="I90" s="33"/>
      <c r="J90" s="33"/>
      <c r="K90" s="87"/>
      <c r="L90" s="87"/>
      <c r="M90" s="33"/>
      <c r="N90" s="33"/>
      <c r="O90" s="33"/>
      <c r="P90" s="33"/>
      <c r="Q90" s="86"/>
      <c r="R90" s="33"/>
      <c r="S90" s="33"/>
      <c r="T90" s="82"/>
      <c r="U90" s="184"/>
      <c r="V90" s="186"/>
      <c r="W90" s="24"/>
      <c r="X90" s="121"/>
      <c r="Y90" s="30"/>
      <c r="Z90" s="123"/>
    </row>
    <row r="91" spans="1:26" ht="15.75">
      <c r="A91" s="27"/>
      <c r="B91" s="28"/>
      <c r="C91" s="28"/>
      <c r="D91" s="26"/>
      <c r="E91" s="119"/>
      <c r="F91" s="83"/>
      <c r="G91" s="86"/>
      <c r="H91" s="33"/>
      <c r="I91" s="33"/>
      <c r="J91" s="33"/>
      <c r="K91" s="87"/>
      <c r="L91" s="87"/>
      <c r="M91" s="33"/>
      <c r="N91" s="33"/>
      <c r="O91" s="33"/>
      <c r="P91" s="33"/>
      <c r="Q91" s="86"/>
      <c r="R91" s="33"/>
      <c r="S91" s="33"/>
      <c r="T91" s="82"/>
      <c r="U91" s="184"/>
      <c r="V91" s="186"/>
      <c r="W91" s="24"/>
      <c r="X91" s="121"/>
      <c r="Y91" s="30"/>
      <c r="Z91" s="123"/>
    </row>
    <row r="92" spans="1:26" ht="15.75">
      <c r="A92" s="27"/>
      <c r="B92" s="28"/>
      <c r="C92" s="28"/>
      <c r="D92" s="26"/>
      <c r="E92" s="119"/>
      <c r="F92" s="83"/>
      <c r="G92" s="86"/>
      <c r="H92" s="33"/>
      <c r="I92" s="33"/>
      <c r="J92" s="33"/>
      <c r="K92" s="87"/>
      <c r="L92" s="87"/>
      <c r="M92" s="33"/>
      <c r="N92" s="33"/>
      <c r="O92" s="33"/>
      <c r="P92" s="33"/>
      <c r="Q92" s="86"/>
      <c r="R92" s="33"/>
      <c r="S92" s="33"/>
      <c r="T92" s="82"/>
      <c r="U92" s="184"/>
      <c r="V92" s="186"/>
      <c r="W92" s="24"/>
      <c r="X92" s="121"/>
      <c r="Y92" s="30"/>
      <c r="Z92" s="123"/>
    </row>
    <row r="93" spans="1:26" ht="15.75">
      <c r="A93" s="27"/>
      <c r="B93" s="28"/>
      <c r="C93" s="28"/>
      <c r="D93" s="26"/>
      <c r="E93" s="119"/>
      <c r="F93" s="83"/>
      <c r="G93" s="86"/>
      <c r="H93" s="33"/>
      <c r="I93" s="33"/>
      <c r="J93" s="33"/>
      <c r="K93" s="87"/>
      <c r="L93" s="87"/>
      <c r="M93" s="33"/>
      <c r="N93" s="33"/>
      <c r="O93" s="33"/>
      <c r="P93" s="33"/>
      <c r="Q93" s="86"/>
      <c r="R93" s="33"/>
      <c r="S93" s="33"/>
      <c r="T93" s="82"/>
      <c r="U93" s="184"/>
      <c r="V93" s="186"/>
      <c r="W93" s="24"/>
      <c r="X93" s="121"/>
      <c r="Y93" s="30"/>
      <c r="Z93" s="123"/>
    </row>
    <row r="94" spans="1:26" ht="15.75">
      <c r="A94" s="27"/>
      <c r="B94" s="28"/>
      <c r="C94" s="28"/>
      <c r="D94" s="26"/>
      <c r="E94" s="119"/>
      <c r="F94" s="83"/>
      <c r="G94" s="86"/>
      <c r="H94" s="33"/>
      <c r="I94" s="33"/>
      <c r="J94" s="33"/>
      <c r="K94" s="87"/>
      <c r="L94" s="87"/>
      <c r="M94" s="33"/>
      <c r="N94" s="33"/>
      <c r="O94" s="33"/>
      <c r="P94" s="33"/>
      <c r="Q94" s="86"/>
      <c r="R94" s="33"/>
      <c r="S94" s="33"/>
      <c r="T94" s="82"/>
      <c r="U94" s="184"/>
      <c r="V94" s="186"/>
      <c r="W94" s="24"/>
      <c r="X94" s="121"/>
      <c r="Y94" s="30"/>
      <c r="Z94" s="123"/>
    </row>
    <row r="95" spans="1:26" ht="15.75">
      <c r="A95" s="27"/>
      <c r="B95" s="28"/>
      <c r="C95" s="28"/>
      <c r="D95" s="26"/>
      <c r="E95" s="119"/>
      <c r="F95" s="83"/>
      <c r="G95" s="86"/>
      <c r="H95" s="33"/>
      <c r="I95" s="33"/>
      <c r="J95" s="33"/>
      <c r="K95" s="87"/>
      <c r="L95" s="87"/>
      <c r="M95" s="33"/>
      <c r="N95" s="33"/>
      <c r="O95" s="33"/>
      <c r="P95" s="33"/>
      <c r="Q95" s="86"/>
      <c r="R95" s="33"/>
      <c r="S95" s="33"/>
      <c r="T95" s="82"/>
      <c r="U95" s="184"/>
      <c r="V95" s="186"/>
      <c r="W95" s="24"/>
      <c r="X95" s="121"/>
      <c r="Y95" s="30"/>
      <c r="Z95" s="123"/>
    </row>
    <row r="96" spans="1:26" ht="15.75">
      <c r="A96" s="27"/>
      <c r="B96" s="28"/>
      <c r="C96" s="28"/>
      <c r="D96" s="26"/>
      <c r="E96" s="119"/>
      <c r="F96" s="83"/>
      <c r="G96" s="86"/>
      <c r="H96" s="33"/>
      <c r="I96" s="33"/>
      <c r="J96" s="33"/>
      <c r="K96" s="87"/>
      <c r="L96" s="87"/>
      <c r="M96" s="33"/>
      <c r="N96" s="33"/>
      <c r="O96" s="33"/>
      <c r="P96" s="33"/>
      <c r="Q96" s="86"/>
      <c r="R96" s="33"/>
      <c r="S96" s="33"/>
      <c r="T96" s="82"/>
      <c r="U96" s="184"/>
      <c r="V96" s="186"/>
      <c r="W96" s="24"/>
      <c r="X96" s="121"/>
      <c r="Y96" s="30"/>
      <c r="Z96" s="123"/>
    </row>
    <row r="97" spans="1:26" ht="15.75">
      <c r="A97" s="27"/>
      <c r="B97" s="28"/>
      <c r="C97" s="28"/>
      <c r="D97" s="26"/>
      <c r="E97" s="119"/>
      <c r="F97" s="83"/>
      <c r="G97" s="86"/>
      <c r="H97" s="33"/>
      <c r="I97" s="33"/>
      <c r="J97" s="33"/>
      <c r="K97" s="87"/>
      <c r="L97" s="87"/>
      <c r="M97" s="33"/>
      <c r="N97" s="33"/>
      <c r="O97" s="33"/>
      <c r="P97" s="33"/>
      <c r="Q97" s="86"/>
      <c r="R97" s="33"/>
      <c r="S97" s="33"/>
      <c r="T97" s="82"/>
      <c r="U97" s="184"/>
      <c r="V97" s="186"/>
      <c r="W97" s="24"/>
      <c r="X97" s="121"/>
      <c r="Y97" s="30"/>
      <c r="Z97" s="123"/>
    </row>
    <row r="98" spans="1:26" ht="15.75">
      <c r="A98" s="27"/>
      <c r="B98" s="28"/>
      <c r="C98" s="28"/>
      <c r="D98" s="26"/>
      <c r="E98" s="119"/>
      <c r="F98" s="83"/>
      <c r="G98" s="86"/>
      <c r="H98" s="33"/>
      <c r="I98" s="33"/>
      <c r="J98" s="33"/>
      <c r="K98" s="87"/>
      <c r="L98" s="87"/>
      <c r="M98" s="33"/>
      <c r="N98" s="33"/>
      <c r="O98" s="33"/>
      <c r="P98" s="33"/>
      <c r="Q98" s="86"/>
      <c r="R98" s="33"/>
      <c r="S98" s="33"/>
      <c r="T98" s="82"/>
      <c r="U98" s="184"/>
      <c r="V98" s="186"/>
      <c r="W98" s="24"/>
      <c r="X98" s="121"/>
      <c r="Y98" s="30"/>
      <c r="Z98" s="123"/>
    </row>
    <row r="99" spans="1:26" ht="15.75">
      <c r="A99" s="27"/>
      <c r="B99" s="28"/>
      <c r="C99" s="28"/>
      <c r="D99" s="26"/>
      <c r="E99" s="119"/>
      <c r="F99" s="83"/>
      <c r="G99" s="86"/>
      <c r="H99" s="33"/>
      <c r="I99" s="33"/>
      <c r="J99" s="33"/>
      <c r="K99" s="87"/>
      <c r="L99" s="87"/>
      <c r="M99" s="33"/>
      <c r="N99" s="33"/>
      <c r="O99" s="33"/>
      <c r="P99" s="33"/>
      <c r="Q99" s="86"/>
      <c r="R99" s="33"/>
      <c r="S99" s="33"/>
      <c r="T99" s="82"/>
      <c r="U99" s="184"/>
      <c r="V99" s="186"/>
      <c r="W99" s="24"/>
      <c r="X99" s="121"/>
      <c r="Y99" s="30"/>
      <c r="Z99" s="123"/>
    </row>
    <row r="100" spans="1:26" ht="15.75">
      <c r="A100" s="27"/>
      <c r="B100" s="28"/>
      <c r="C100" s="28"/>
      <c r="D100" s="26"/>
      <c r="E100" s="119"/>
      <c r="F100" s="83"/>
      <c r="G100" s="86"/>
      <c r="H100" s="33"/>
      <c r="I100" s="33"/>
      <c r="J100" s="33"/>
      <c r="K100" s="87"/>
      <c r="L100" s="87"/>
      <c r="M100" s="33"/>
      <c r="N100" s="33"/>
      <c r="O100" s="33"/>
      <c r="P100" s="33"/>
      <c r="Q100" s="86"/>
      <c r="R100" s="33"/>
      <c r="S100" s="33"/>
      <c r="T100" s="82"/>
      <c r="U100" s="184"/>
      <c r="V100" s="186"/>
      <c r="W100" s="24"/>
      <c r="X100" s="121"/>
      <c r="Y100" s="30"/>
      <c r="Z100" s="123"/>
    </row>
    <row r="101" spans="1:26" ht="15.75">
      <c r="A101" s="27"/>
      <c r="B101" s="28"/>
      <c r="C101" s="28"/>
      <c r="D101" s="26"/>
      <c r="E101" s="119"/>
      <c r="F101" s="83"/>
      <c r="G101" s="86"/>
      <c r="H101" s="33"/>
      <c r="I101" s="33"/>
      <c r="J101" s="33"/>
      <c r="K101" s="87"/>
      <c r="L101" s="87"/>
      <c r="M101" s="33"/>
      <c r="N101" s="33"/>
      <c r="O101" s="33"/>
      <c r="P101" s="33"/>
      <c r="Q101" s="86"/>
      <c r="R101" s="33"/>
      <c r="S101" s="33"/>
      <c r="T101" s="82"/>
      <c r="U101" s="184"/>
      <c r="V101" s="186"/>
      <c r="W101" s="24"/>
      <c r="X101" s="121"/>
      <c r="Y101" s="30"/>
      <c r="Z101" s="123"/>
    </row>
    <row r="102" spans="1:26" ht="15.75">
      <c r="A102" s="27"/>
      <c r="B102" s="28"/>
      <c r="C102" s="28"/>
      <c r="D102" s="26"/>
      <c r="E102" s="119"/>
      <c r="F102" s="83"/>
      <c r="G102" s="86"/>
      <c r="H102" s="33"/>
      <c r="I102" s="33"/>
      <c r="J102" s="33"/>
      <c r="K102" s="87"/>
      <c r="L102" s="87"/>
      <c r="M102" s="33"/>
      <c r="N102" s="33"/>
      <c r="O102" s="33"/>
      <c r="P102" s="33"/>
      <c r="Q102" s="86"/>
      <c r="R102" s="33"/>
      <c r="S102" s="33"/>
      <c r="T102" s="82"/>
      <c r="U102" s="184"/>
      <c r="V102" s="186"/>
      <c r="W102" s="24"/>
      <c r="X102" s="121"/>
      <c r="Y102" s="30"/>
      <c r="Z102" s="123"/>
    </row>
    <row r="103" spans="1:26" ht="15.75">
      <c r="A103" s="27"/>
      <c r="B103" s="28"/>
      <c r="C103" s="28"/>
      <c r="D103" s="26"/>
      <c r="E103" s="119"/>
      <c r="F103" s="83"/>
      <c r="G103" s="86"/>
      <c r="H103" s="33"/>
      <c r="I103" s="33"/>
      <c r="J103" s="33"/>
      <c r="K103" s="87"/>
      <c r="L103" s="87"/>
      <c r="M103" s="33"/>
      <c r="N103" s="33"/>
      <c r="O103" s="33"/>
      <c r="P103" s="33"/>
      <c r="Q103" s="86"/>
      <c r="R103" s="33"/>
      <c r="S103" s="33"/>
      <c r="T103" s="82"/>
      <c r="U103" s="184"/>
      <c r="V103" s="186"/>
      <c r="W103" s="24"/>
      <c r="X103" s="121"/>
      <c r="Y103" s="30"/>
      <c r="Z103" s="123"/>
    </row>
    <row r="104" spans="1:26" ht="15.75">
      <c r="A104" s="27"/>
      <c r="B104" s="28"/>
      <c r="C104" s="28"/>
      <c r="D104" s="26"/>
      <c r="E104" s="119"/>
      <c r="F104" s="83"/>
      <c r="G104" s="86"/>
      <c r="H104" s="33"/>
      <c r="I104" s="33"/>
      <c r="J104" s="33"/>
      <c r="K104" s="87"/>
      <c r="L104" s="87"/>
      <c r="M104" s="33"/>
      <c r="N104" s="33"/>
      <c r="O104" s="33"/>
      <c r="P104" s="33"/>
      <c r="Q104" s="86"/>
      <c r="R104" s="33"/>
      <c r="S104" s="33"/>
      <c r="T104" s="82"/>
      <c r="U104" s="184"/>
      <c r="V104" s="186"/>
      <c r="W104" s="24"/>
      <c r="X104" s="121"/>
      <c r="Y104" s="30"/>
      <c r="Z104" s="123"/>
    </row>
    <row r="105" spans="1:26" ht="15.75">
      <c r="A105" s="27"/>
      <c r="B105" s="28"/>
      <c r="C105" s="28"/>
      <c r="D105" s="26"/>
      <c r="E105" s="119"/>
      <c r="F105" s="83"/>
      <c r="G105" s="86"/>
      <c r="H105" s="33"/>
      <c r="I105" s="33"/>
      <c r="J105" s="33"/>
      <c r="K105" s="87"/>
      <c r="L105" s="87"/>
      <c r="M105" s="33"/>
      <c r="N105" s="33"/>
      <c r="O105" s="33"/>
      <c r="P105" s="33"/>
      <c r="Q105" s="86"/>
      <c r="R105" s="33"/>
      <c r="S105" s="33"/>
      <c r="T105" s="82"/>
      <c r="U105" s="184"/>
      <c r="V105" s="186"/>
      <c r="W105" s="24"/>
      <c r="X105" s="121"/>
      <c r="Y105" s="30"/>
      <c r="Z105" s="123"/>
    </row>
    <row r="106" spans="1:26" ht="15.75">
      <c r="A106" s="27"/>
      <c r="B106" s="28"/>
      <c r="C106" s="28"/>
      <c r="D106" s="26"/>
      <c r="E106" s="119"/>
      <c r="F106" s="83"/>
      <c r="G106" s="86"/>
      <c r="H106" s="33"/>
      <c r="I106" s="33"/>
      <c r="J106" s="33"/>
      <c r="K106" s="87"/>
      <c r="L106" s="87"/>
      <c r="M106" s="33"/>
      <c r="N106" s="33"/>
      <c r="O106" s="33"/>
      <c r="P106" s="33"/>
      <c r="Q106" s="86"/>
      <c r="R106" s="33"/>
      <c r="S106" s="33"/>
      <c r="T106" s="82"/>
      <c r="U106" s="184"/>
      <c r="V106" s="186"/>
      <c r="W106" s="24"/>
      <c r="X106" s="121"/>
      <c r="Y106" s="30"/>
      <c r="Z106" s="123"/>
    </row>
    <row r="107" spans="1:26" ht="15.75">
      <c r="A107" s="27"/>
      <c r="B107" s="28"/>
      <c r="C107" s="28"/>
      <c r="D107" s="26"/>
      <c r="E107" s="119"/>
      <c r="F107" s="83"/>
      <c r="G107" s="86"/>
      <c r="H107" s="33"/>
      <c r="I107" s="33"/>
      <c r="J107" s="33"/>
      <c r="K107" s="87"/>
      <c r="L107" s="87"/>
      <c r="M107" s="33"/>
      <c r="N107" s="33"/>
      <c r="O107" s="33"/>
      <c r="P107" s="33"/>
      <c r="Q107" s="86"/>
      <c r="R107" s="33"/>
      <c r="S107" s="33"/>
      <c r="T107" s="82"/>
      <c r="U107" s="184"/>
      <c r="V107" s="186"/>
      <c r="W107" s="24"/>
      <c r="X107" s="121"/>
      <c r="Y107" s="30"/>
      <c r="Z107" s="123"/>
    </row>
    <row r="108" spans="1:26" ht="15.75">
      <c r="A108" s="27"/>
      <c r="B108" s="28"/>
      <c r="C108" s="28"/>
      <c r="D108" s="26"/>
      <c r="E108" s="119"/>
      <c r="F108" s="83"/>
      <c r="G108" s="86"/>
      <c r="H108" s="33"/>
      <c r="I108" s="33"/>
      <c r="J108" s="33"/>
      <c r="K108" s="87"/>
      <c r="L108" s="87"/>
      <c r="M108" s="33"/>
      <c r="N108" s="33"/>
      <c r="O108" s="33"/>
      <c r="P108" s="33"/>
      <c r="Q108" s="86"/>
      <c r="R108" s="33"/>
      <c r="S108" s="33"/>
      <c r="T108" s="82"/>
      <c r="U108" s="184"/>
      <c r="V108" s="186"/>
      <c r="W108" s="24"/>
      <c r="X108" s="121"/>
      <c r="Y108" s="30"/>
      <c r="Z108" s="123"/>
    </row>
    <row r="109" spans="1:26" ht="15.75">
      <c r="A109" s="27"/>
      <c r="B109" s="28"/>
      <c r="C109" s="28"/>
      <c r="D109" s="26"/>
      <c r="E109" s="119"/>
      <c r="F109" s="83"/>
      <c r="G109" s="86"/>
      <c r="H109" s="33"/>
      <c r="I109" s="33"/>
      <c r="J109" s="33"/>
      <c r="K109" s="87"/>
      <c r="L109" s="87"/>
      <c r="M109" s="33"/>
      <c r="N109" s="33"/>
      <c r="O109" s="33"/>
      <c r="P109" s="33"/>
      <c r="Q109" s="86"/>
      <c r="R109" s="33"/>
      <c r="S109" s="33"/>
      <c r="T109" s="82"/>
      <c r="U109" s="184"/>
      <c r="V109" s="186"/>
      <c r="W109" s="24"/>
      <c r="X109" s="121"/>
      <c r="Y109" s="30"/>
      <c r="Z109" s="123"/>
    </row>
    <row r="110" spans="1:26" ht="15.75">
      <c r="A110" s="27"/>
      <c r="B110" s="28"/>
      <c r="C110" s="28"/>
      <c r="D110" s="26"/>
      <c r="E110" s="119"/>
      <c r="F110" s="83"/>
      <c r="G110" s="86"/>
      <c r="H110" s="33"/>
      <c r="I110" s="33"/>
      <c r="J110" s="33"/>
      <c r="K110" s="87"/>
      <c r="L110" s="87"/>
      <c r="M110" s="33"/>
      <c r="N110" s="33"/>
      <c r="O110" s="33"/>
      <c r="P110" s="33"/>
      <c r="Q110" s="86"/>
      <c r="R110" s="33"/>
      <c r="S110" s="33"/>
      <c r="T110" s="82"/>
      <c r="U110" s="184"/>
      <c r="V110" s="186"/>
      <c r="W110" s="24"/>
      <c r="X110" s="121"/>
      <c r="Y110" s="30"/>
      <c r="Z110" s="123"/>
    </row>
    <row r="111" spans="1:26" ht="15.75">
      <c r="A111" s="27"/>
      <c r="B111" s="28"/>
      <c r="C111" s="28"/>
      <c r="D111" s="26"/>
      <c r="E111" s="119"/>
      <c r="F111" s="83"/>
      <c r="G111" s="86"/>
      <c r="H111" s="33"/>
      <c r="I111" s="33"/>
      <c r="J111" s="33"/>
      <c r="K111" s="87"/>
      <c r="L111" s="87"/>
      <c r="M111" s="33"/>
      <c r="N111" s="33"/>
      <c r="O111" s="33"/>
      <c r="P111" s="33"/>
      <c r="Q111" s="86"/>
      <c r="R111" s="33"/>
      <c r="S111" s="33"/>
      <c r="T111" s="82"/>
      <c r="U111" s="184"/>
      <c r="V111" s="186"/>
      <c r="W111" s="24"/>
      <c r="X111" s="121"/>
      <c r="Y111" s="30"/>
      <c r="Z111" s="123"/>
    </row>
    <row r="112" spans="1:26" ht="15.75">
      <c r="A112" s="27"/>
      <c r="B112" s="28"/>
      <c r="C112" s="28"/>
      <c r="D112" s="26"/>
      <c r="E112" s="119"/>
      <c r="F112" s="83"/>
      <c r="G112" s="86"/>
      <c r="H112" s="33"/>
      <c r="I112" s="33"/>
      <c r="J112" s="33"/>
      <c r="K112" s="87"/>
      <c r="L112" s="87"/>
      <c r="M112" s="33"/>
      <c r="N112" s="33"/>
      <c r="O112" s="33"/>
      <c r="P112" s="33"/>
      <c r="Q112" s="86"/>
      <c r="R112" s="33"/>
      <c r="S112" s="33"/>
      <c r="T112" s="82"/>
      <c r="U112" s="184"/>
      <c r="V112" s="186"/>
      <c r="W112" s="24"/>
      <c r="X112" s="121"/>
      <c r="Y112" s="30"/>
      <c r="Z112" s="123"/>
    </row>
    <row r="113" spans="1:26" ht="15.75">
      <c r="A113" s="27"/>
      <c r="B113" s="28"/>
      <c r="C113" s="28"/>
      <c r="D113" s="26"/>
      <c r="E113" s="119"/>
      <c r="F113" s="83"/>
      <c r="G113" s="86"/>
      <c r="H113" s="33"/>
      <c r="I113" s="33"/>
      <c r="J113" s="33"/>
      <c r="K113" s="87"/>
      <c r="L113" s="87"/>
      <c r="M113" s="33"/>
      <c r="N113" s="33"/>
      <c r="O113" s="33"/>
      <c r="P113" s="33"/>
      <c r="Q113" s="86"/>
      <c r="R113" s="33"/>
      <c r="S113" s="33"/>
      <c r="T113" s="82"/>
      <c r="U113" s="184"/>
      <c r="V113" s="186"/>
      <c r="W113" s="24"/>
      <c r="X113" s="121"/>
      <c r="Y113" s="30"/>
      <c r="Z113" s="123"/>
    </row>
    <row r="114" spans="1:26" ht="15.75">
      <c r="A114" s="27"/>
      <c r="B114" s="28"/>
      <c r="C114" s="28"/>
      <c r="D114" s="26"/>
      <c r="E114" s="119"/>
      <c r="F114" s="83"/>
      <c r="G114" s="86"/>
      <c r="H114" s="33"/>
      <c r="I114" s="33"/>
      <c r="J114" s="33"/>
      <c r="K114" s="87"/>
      <c r="L114" s="87"/>
      <c r="M114" s="33"/>
      <c r="N114" s="33"/>
      <c r="O114" s="33"/>
      <c r="P114" s="33"/>
      <c r="Q114" s="86"/>
      <c r="R114" s="33"/>
      <c r="S114" s="33"/>
      <c r="T114" s="82"/>
      <c r="U114" s="184"/>
      <c r="V114" s="186"/>
      <c r="W114" s="24"/>
      <c r="X114" s="121"/>
      <c r="Y114" s="30"/>
      <c r="Z114" s="123"/>
    </row>
    <row r="115" spans="1:26" ht="15.75">
      <c r="A115" s="27"/>
      <c r="B115" s="28"/>
      <c r="C115" s="28"/>
      <c r="D115" s="26"/>
      <c r="E115" s="119"/>
      <c r="F115" s="83"/>
      <c r="G115" s="86"/>
      <c r="H115" s="33"/>
      <c r="I115" s="33"/>
      <c r="J115" s="33"/>
      <c r="K115" s="87"/>
      <c r="L115" s="87"/>
      <c r="M115" s="33"/>
      <c r="N115" s="33"/>
      <c r="O115" s="33"/>
      <c r="P115" s="33"/>
      <c r="Q115" s="86"/>
      <c r="R115" s="33"/>
      <c r="S115" s="33"/>
      <c r="T115" s="82"/>
      <c r="U115" s="184"/>
      <c r="V115" s="186"/>
      <c r="W115" s="24"/>
      <c r="X115" s="121"/>
      <c r="Y115" s="30"/>
      <c r="Z115" s="123"/>
    </row>
    <row r="116" spans="1:26" ht="15.75">
      <c r="A116" s="27"/>
      <c r="B116" s="28"/>
      <c r="C116" s="28"/>
      <c r="D116" s="26"/>
      <c r="E116" s="119"/>
      <c r="F116" s="83"/>
      <c r="G116" s="86"/>
      <c r="H116" s="33"/>
      <c r="I116" s="33"/>
      <c r="J116" s="33"/>
      <c r="K116" s="87"/>
      <c r="L116" s="87"/>
      <c r="M116" s="33"/>
      <c r="N116" s="33"/>
      <c r="O116" s="33"/>
      <c r="P116" s="33"/>
      <c r="Q116" s="86"/>
      <c r="R116" s="33"/>
      <c r="S116" s="33"/>
      <c r="T116" s="82"/>
      <c r="U116" s="184"/>
      <c r="V116" s="186"/>
      <c r="W116" s="24"/>
      <c r="X116" s="121"/>
      <c r="Y116" s="30"/>
      <c r="Z116" s="123"/>
    </row>
    <row r="117" spans="1:26" ht="15.75">
      <c r="A117" s="27"/>
      <c r="B117" s="28"/>
      <c r="C117" s="28"/>
      <c r="D117" s="26"/>
      <c r="E117" s="119"/>
      <c r="F117" s="83"/>
      <c r="G117" s="86"/>
      <c r="H117" s="33"/>
      <c r="I117" s="33"/>
      <c r="J117" s="33"/>
      <c r="K117" s="87"/>
      <c r="L117" s="87"/>
      <c r="M117" s="33"/>
      <c r="N117" s="33"/>
      <c r="O117" s="33"/>
      <c r="P117" s="33"/>
      <c r="Q117" s="86"/>
      <c r="R117" s="33"/>
      <c r="S117" s="33"/>
      <c r="T117" s="82"/>
      <c r="U117" s="184"/>
      <c r="V117" s="186"/>
      <c r="W117" s="24"/>
      <c r="X117" s="121"/>
      <c r="Y117" s="30"/>
      <c r="Z117" s="123"/>
    </row>
    <row r="118" spans="1:26" ht="15.75">
      <c r="A118" s="27"/>
      <c r="B118" s="28"/>
      <c r="C118" s="28"/>
      <c r="D118" s="26"/>
      <c r="E118" s="119"/>
      <c r="F118" s="83"/>
      <c r="G118" s="86"/>
      <c r="H118" s="33"/>
      <c r="I118" s="33"/>
      <c r="J118" s="33"/>
      <c r="K118" s="87"/>
      <c r="L118" s="87"/>
      <c r="M118" s="33"/>
      <c r="N118" s="33"/>
      <c r="O118" s="33"/>
      <c r="P118" s="33"/>
      <c r="Q118" s="86"/>
      <c r="R118" s="33"/>
      <c r="S118" s="33"/>
      <c r="T118" s="82"/>
      <c r="U118" s="184"/>
      <c r="V118" s="186"/>
      <c r="W118" s="24"/>
      <c r="X118" s="121"/>
      <c r="Y118" s="30"/>
      <c r="Z118" s="123"/>
    </row>
    <row r="119" spans="1:26" ht="15.75">
      <c r="A119" s="27"/>
      <c r="B119" s="28"/>
      <c r="C119" s="28"/>
      <c r="D119" s="26"/>
      <c r="E119" s="119"/>
      <c r="F119" s="83"/>
      <c r="G119" s="86"/>
      <c r="H119" s="33"/>
      <c r="I119" s="33"/>
      <c r="J119" s="33"/>
      <c r="K119" s="87"/>
      <c r="L119" s="87"/>
      <c r="M119" s="33"/>
      <c r="N119" s="33"/>
      <c r="O119" s="33"/>
      <c r="P119" s="33"/>
      <c r="Q119" s="86"/>
      <c r="R119" s="33"/>
      <c r="S119" s="33"/>
      <c r="T119" s="82"/>
      <c r="U119" s="184"/>
      <c r="V119" s="186"/>
      <c r="W119" s="24"/>
      <c r="X119" s="121"/>
      <c r="Y119" s="30"/>
      <c r="Z119" s="123"/>
    </row>
    <row r="120" spans="1:26" ht="15.75">
      <c r="A120" s="27"/>
      <c r="B120" s="28"/>
      <c r="C120" s="28"/>
      <c r="D120" s="26"/>
      <c r="E120" s="119"/>
      <c r="F120" s="83"/>
      <c r="G120" s="86"/>
      <c r="H120" s="33"/>
      <c r="I120" s="33"/>
      <c r="J120" s="33"/>
      <c r="K120" s="87"/>
      <c r="L120" s="87"/>
      <c r="M120" s="33"/>
      <c r="N120" s="33"/>
      <c r="O120" s="33"/>
      <c r="P120" s="33"/>
      <c r="Q120" s="86"/>
      <c r="R120" s="33"/>
      <c r="S120" s="33"/>
      <c r="T120" s="82"/>
      <c r="U120" s="184"/>
      <c r="V120" s="186"/>
      <c r="W120" s="24"/>
      <c r="X120" s="121"/>
      <c r="Y120" s="30"/>
      <c r="Z120" s="123"/>
    </row>
    <row r="121" spans="1:26" ht="15.75">
      <c r="A121" s="27"/>
      <c r="B121" s="28"/>
      <c r="C121" s="28"/>
      <c r="D121" s="26"/>
      <c r="E121" s="119"/>
      <c r="F121" s="83"/>
      <c r="G121" s="86"/>
      <c r="H121" s="33"/>
      <c r="I121" s="33"/>
      <c r="J121" s="33"/>
      <c r="K121" s="87"/>
      <c r="L121" s="87"/>
      <c r="M121" s="33"/>
      <c r="N121" s="33"/>
      <c r="O121" s="33"/>
      <c r="P121" s="33"/>
      <c r="Q121" s="86"/>
      <c r="R121" s="33"/>
      <c r="S121" s="33"/>
      <c r="T121" s="82"/>
      <c r="U121" s="184"/>
      <c r="V121" s="186"/>
      <c r="W121" s="24"/>
      <c r="X121" s="121"/>
      <c r="Y121" s="30"/>
      <c r="Z121" s="123"/>
    </row>
    <row r="122" spans="1:26" ht="15.75">
      <c r="A122" s="27"/>
      <c r="B122" s="28"/>
      <c r="C122" s="28"/>
      <c r="D122" s="26"/>
      <c r="E122" s="119"/>
      <c r="F122" s="83"/>
      <c r="G122" s="86"/>
      <c r="H122" s="33"/>
      <c r="I122" s="33"/>
      <c r="J122" s="33"/>
      <c r="K122" s="87"/>
      <c r="L122" s="87"/>
      <c r="M122" s="33"/>
      <c r="N122" s="33"/>
      <c r="O122" s="33"/>
      <c r="P122" s="33"/>
      <c r="Q122" s="86"/>
      <c r="R122" s="33"/>
      <c r="S122" s="33"/>
      <c r="T122" s="82"/>
      <c r="U122" s="184"/>
      <c r="V122" s="186"/>
      <c r="W122" s="24"/>
      <c r="X122" s="121"/>
      <c r="Y122" s="30"/>
      <c r="Z122" s="123"/>
    </row>
    <row r="123" spans="1:26" ht="15.75">
      <c r="A123" s="27"/>
      <c r="B123" s="28"/>
      <c r="C123" s="28"/>
      <c r="D123" s="26"/>
      <c r="E123" s="119"/>
      <c r="F123" s="83"/>
      <c r="G123" s="86"/>
      <c r="H123" s="33"/>
      <c r="I123" s="33"/>
      <c r="J123" s="33"/>
      <c r="K123" s="87"/>
      <c r="L123" s="87"/>
      <c r="M123" s="33"/>
      <c r="N123" s="33"/>
      <c r="O123" s="33"/>
      <c r="P123" s="33"/>
      <c r="Q123" s="86"/>
      <c r="R123" s="33"/>
      <c r="S123" s="33"/>
      <c r="T123" s="82"/>
      <c r="U123" s="184"/>
      <c r="V123" s="186"/>
      <c r="W123" s="24"/>
      <c r="X123" s="121"/>
      <c r="Y123" s="30"/>
      <c r="Z123" s="123"/>
    </row>
    <row r="124" spans="1:26" ht="15.75">
      <c r="A124" s="27"/>
      <c r="B124" s="28"/>
      <c r="C124" s="28"/>
      <c r="D124" s="26"/>
      <c r="E124" s="119"/>
      <c r="F124" s="83"/>
      <c r="G124" s="86"/>
      <c r="H124" s="33"/>
      <c r="I124" s="33"/>
      <c r="J124" s="33"/>
      <c r="K124" s="87"/>
      <c r="L124" s="87"/>
      <c r="M124" s="33"/>
      <c r="N124" s="33"/>
      <c r="O124" s="33"/>
      <c r="P124" s="33"/>
      <c r="Q124" s="86"/>
      <c r="R124" s="33"/>
      <c r="S124" s="33"/>
      <c r="T124" s="82"/>
      <c r="U124" s="184"/>
      <c r="V124" s="186"/>
      <c r="W124" s="24"/>
      <c r="X124" s="121"/>
      <c r="Y124" s="30"/>
      <c r="Z124" s="123"/>
    </row>
    <row r="125" spans="1:26" ht="15.75">
      <c r="A125" s="27"/>
      <c r="B125" s="28"/>
      <c r="C125" s="28"/>
      <c r="D125" s="26"/>
      <c r="E125" s="119"/>
      <c r="F125" s="83"/>
      <c r="G125" s="86"/>
      <c r="H125" s="33"/>
      <c r="I125" s="33"/>
      <c r="J125" s="33"/>
      <c r="K125" s="87"/>
      <c r="L125" s="87"/>
      <c r="M125" s="33"/>
      <c r="N125" s="33"/>
      <c r="O125" s="33"/>
      <c r="P125" s="33"/>
      <c r="Q125" s="86"/>
      <c r="R125" s="33"/>
      <c r="S125" s="33"/>
      <c r="T125" s="82"/>
      <c r="U125" s="184"/>
      <c r="V125" s="186"/>
      <c r="W125" s="24"/>
      <c r="X125" s="121"/>
      <c r="Y125" s="30"/>
      <c r="Z125" s="123"/>
    </row>
    <row r="126" spans="1:26" ht="15.75">
      <c r="A126" s="27"/>
      <c r="B126" s="28"/>
      <c r="C126" s="28"/>
      <c r="D126" s="26"/>
      <c r="E126" s="119"/>
      <c r="F126" s="83"/>
      <c r="G126" s="86"/>
      <c r="H126" s="33"/>
      <c r="I126" s="33"/>
      <c r="J126" s="33"/>
      <c r="K126" s="87"/>
      <c r="L126" s="87"/>
      <c r="M126" s="33"/>
      <c r="N126" s="33"/>
      <c r="O126" s="33"/>
      <c r="P126" s="33"/>
      <c r="Q126" s="86"/>
      <c r="R126" s="33"/>
      <c r="S126" s="33"/>
      <c r="T126" s="82"/>
      <c r="U126" s="184"/>
      <c r="V126" s="186"/>
      <c r="W126" s="24"/>
      <c r="X126" s="121"/>
      <c r="Y126" s="30"/>
      <c r="Z126" s="123"/>
    </row>
    <row r="127" spans="1:26" ht="15.75">
      <c r="A127" s="27"/>
      <c r="B127" s="28"/>
      <c r="C127" s="28"/>
      <c r="D127" s="26"/>
      <c r="E127" s="119"/>
      <c r="F127" s="83"/>
      <c r="G127" s="86"/>
      <c r="H127" s="33"/>
      <c r="I127" s="33"/>
      <c r="J127" s="33"/>
      <c r="K127" s="87"/>
      <c r="L127" s="87"/>
      <c r="M127" s="33"/>
      <c r="N127" s="33"/>
      <c r="O127" s="33"/>
      <c r="P127" s="33"/>
      <c r="Q127" s="86"/>
      <c r="R127" s="33"/>
      <c r="S127" s="33"/>
      <c r="T127" s="82"/>
      <c r="U127" s="184"/>
      <c r="V127" s="186"/>
      <c r="W127" s="24"/>
      <c r="X127" s="121"/>
      <c r="Y127" s="30"/>
      <c r="Z127" s="123"/>
    </row>
    <row r="128" spans="1:26" ht="15.75">
      <c r="A128" s="27"/>
      <c r="B128" s="28"/>
      <c r="C128" s="28"/>
      <c r="D128" s="26"/>
      <c r="E128" s="119"/>
      <c r="F128" s="83"/>
      <c r="G128" s="86"/>
      <c r="H128" s="33"/>
      <c r="I128" s="33"/>
      <c r="J128" s="33"/>
      <c r="K128" s="87"/>
      <c r="L128" s="87"/>
      <c r="M128" s="33"/>
      <c r="N128" s="33"/>
      <c r="O128" s="33"/>
      <c r="P128" s="33"/>
      <c r="Q128" s="86"/>
      <c r="R128" s="33"/>
      <c r="S128" s="33"/>
      <c r="T128" s="82"/>
      <c r="U128" s="184"/>
      <c r="V128" s="186"/>
      <c r="W128" s="24"/>
      <c r="X128" s="121"/>
      <c r="Y128" s="30"/>
      <c r="Z128" s="123"/>
    </row>
    <row r="129" spans="1:26" ht="15.75">
      <c r="A129" s="27"/>
      <c r="B129" s="28"/>
      <c r="C129" s="28"/>
      <c r="D129" s="26"/>
      <c r="E129" s="119"/>
      <c r="F129" s="83"/>
      <c r="G129" s="86"/>
      <c r="H129" s="33"/>
      <c r="I129" s="33"/>
      <c r="J129" s="33"/>
      <c r="K129" s="87"/>
      <c r="L129" s="87"/>
      <c r="M129" s="33"/>
      <c r="N129" s="33"/>
      <c r="O129" s="33"/>
      <c r="P129" s="33"/>
      <c r="Q129" s="86"/>
      <c r="R129" s="33"/>
      <c r="S129" s="33"/>
      <c r="T129" s="82"/>
      <c r="U129" s="184"/>
      <c r="V129" s="186"/>
      <c r="W129" s="24"/>
      <c r="X129" s="121"/>
      <c r="Y129" s="30"/>
      <c r="Z129" s="123"/>
    </row>
    <row r="130" spans="1:26" ht="15.75">
      <c r="A130" s="27"/>
      <c r="B130" s="28"/>
      <c r="C130" s="28"/>
      <c r="D130" s="26"/>
      <c r="E130" s="119"/>
      <c r="F130" s="83"/>
      <c r="G130" s="86"/>
      <c r="H130" s="33"/>
      <c r="I130" s="33"/>
      <c r="J130" s="33"/>
      <c r="K130" s="87"/>
      <c r="L130" s="87"/>
      <c r="M130" s="33"/>
      <c r="N130" s="33"/>
      <c r="O130" s="33"/>
      <c r="P130" s="33"/>
      <c r="Q130" s="86"/>
      <c r="R130" s="33"/>
      <c r="S130" s="33"/>
      <c r="T130" s="82"/>
      <c r="U130" s="184"/>
      <c r="V130" s="186"/>
      <c r="W130" s="24"/>
      <c r="X130" s="121"/>
      <c r="Y130" s="30"/>
      <c r="Z130" s="123"/>
    </row>
    <row r="131" spans="1:26" ht="15.75">
      <c r="A131" s="27"/>
      <c r="B131" s="28"/>
      <c r="C131" s="28"/>
      <c r="D131" s="26"/>
      <c r="E131" s="119"/>
      <c r="F131" s="83"/>
      <c r="G131" s="86"/>
      <c r="H131" s="33"/>
      <c r="I131" s="33"/>
      <c r="J131" s="33"/>
      <c r="K131" s="87"/>
      <c r="L131" s="87"/>
      <c r="M131" s="33"/>
      <c r="N131" s="33"/>
      <c r="O131" s="33"/>
      <c r="P131" s="33"/>
      <c r="Q131" s="86"/>
      <c r="R131" s="33"/>
      <c r="S131" s="33"/>
      <c r="T131" s="82"/>
      <c r="U131" s="184"/>
      <c r="V131" s="186"/>
      <c r="W131" s="24"/>
      <c r="X131" s="121"/>
      <c r="Y131" s="30"/>
      <c r="Z131" s="123"/>
    </row>
    <row r="132" spans="1:26" ht="15.75">
      <c r="A132" s="27"/>
      <c r="B132" s="28"/>
      <c r="C132" s="28"/>
      <c r="D132" s="26"/>
      <c r="E132" s="119"/>
      <c r="F132" s="83"/>
      <c r="G132" s="86"/>
      <c r="H132" s="33"/>
      <c r="I132" s="33"/>
      <c r="J132" s="33"/>
      <c r="K132" s="87"/>
      <c r="L132" s="87"/>
      <c r="M132" s="33"/>
      <c r="N132" s="33"/>
      <c r="O132" s="33"/>
      <c r="P132" s="33"/>
      <c r="Q132" s="86"/>
      <c r="R132" s="33"/>
      <c r="S132" s="33"/>
      <c r="T132" s="82"/>
      <c r="U132" s="184"/>
      <c r="V132" s="186"/>
      <c r="W132" s="24"/>
      <c r="X132" s="121"/>
      <c r="Y132" s="30"/>
      <c r="Z132" s="123"/>
    </row>
    <row r="133" spans="1:26" ht="15.75">
      <c r="A133" s="27"/>
      <c r="B133" s="28"/>
      <c r="C133" s="28"/>
      <c r="D133" s="26"/>
      <c r="E133" s="119"/>
      <c r="F133" s="83"/>
      <c r="G133" s="86"/>
      <c r="H133" s="33"/>
      <c r="I133" s="33"/>
      <c r="J133" s="33"/>
      <c r="K133" s="87"/>
      <c r="L133" s="87"/>
      <c r="M133" s="33"/>
      <c r="N133" s="33"/>
      <c r="O133" s="33"/>
      <c r="P133" s="33"/>
      <c r="Q133" s="86"/>
      <c r="R133" s="33"/>
      <c r="S133" s="33"/>
      <c r="T133" s="82"/>
      <c r="U133" s="184"/>
      <c r="V133" s="186"/>
      <c r="W133" s="24"/>
      <c r="X133" s="121"/>
      <c r="Y133" s="30"/>
      <c r="Z133" s="123"/>
    </row>
    <row r="134" spans="1:26" ht="15.75">
      <c r="A134" s="27"/>
      <c r="B134" s="28"/>
      <c r="C134" s="28"/>
      <c r="D134" s="26"/>
      <c r="E134" s="119"/>
      <c r="F134" s="83"/>
      <c r="G134" s="86"/>
      <c r="H134" s="33"/>
      <c r="I134" s="33"/>
      <c r="J134" s="33"/>
      <c r="K134" s="87"/>
      <c r="L134" s="87"/>
      <c r="M134" s="33"/>
      <c r="N134" s="33"/>
      <c r="O134" s="33"/>
      <c r="P134" s="33"/>
      <c r="Q134" s="86"/>
      <c r="R134" s="33"/>
      <c r="S134" s="33"/>
      <c r="T134" s="82"/>
      <c r="U134" s="184"/>
      <c r="V134" s="186"/>
      <c r="W134" s="24"/>
      <c r="X134" s="121"/>
      <c r="Y134" s="30"/>
      <c r="Z134" s="123"/>
    </row>
    <row r="135" spans="1:26" ht="15.75">
      <c r="A135" s="27"/>
      <c r="B135" s="28"/>
      <c r="C135" s="28"/>
      <c r="D135" s="26"/>
      <c r="E135" s="119"/>
      <c r="F135" s="83"/>
      <c r="G135" s="86"/>
      <c r="H135" s="33"/>
      <c r="I135" s="33"/>
      <c r="J135" s="33"/>
      <c r="K135" s="87"/>
      <c r="L135" s="87"/>
      <c r="M135" s="33"/>
      <c r="N135" s="33"/>
      <c r="O135" s="33"/>
      <c r="P135" s="33"/>
      <c r="Q135" s="86"/>
      <c r="R135" s="33"/>
      <c r="S135" s="33"/>
      <c r="T135" s="82"/>
      <c r="U135" s="184"/>
      <c r="V135" s="186"/>
      <c r="W135" s="24"/>
      <c r="X135" s="121"/>
      <c r="Y135" s="30"/>
      <c r="Z135" s="123"/>
    </row>
    <row r="136" spans="1:26" ht="15.75">
      <c r="A136" s="27"/>
      <c r="B136" s="28"/>
      <c r="C136" s="28"/>
      <c r="D136" s="26"/>
      <c r="E136" s="119"/>
      <c r="F136" s="83"/>
      <c r="G136" s="86"/>
      <c r="H136" s="33"/>
      <c r="I136" s="33"/>
      <c r="J136" s="33"/>
      <c r="K136" s="87"/>
      <c r="L136" s="87"/>
      <c r="M136" s="33"/>
      <c r="N136" s="33"/>
      <c r="O136" s="33"/>
      <c r="P136" s="33"/>
      <c r="Q136" s="86"/>
      <c r="R136" s="33"/>
      <c r="S136" s="33"/>
      <c r="T136" s="82"/>
      <c r="U136" s="184"/>
      <c r="V136" s="186"/>
      <c r="W136" s="24"/>
      <c r="X136" s="121"/>
      <c r="Y136" s="30"/>
      <c r="Z136" s="123"/>
    </row>
    <row r="137" spans="1:26" ht="15.75">
      <c r="A137" s="27"/>
      <c r="B137" s="28"/>
      <c r="C137" s="28"/>
      <c r="D137" s="26"/>
      <c r="E137" s="119"/>
      <c r="F137" s="83"/>
      <c r="G137" s="86"/>
      <c r="H137" s="33"/>
      <c r="I137" s="33"/>
      <c r="J137" s="33"/>
      <c r="K137" s="87"/>
      <c r="L137" s="87"/>
      <c r="M137" s="33"/>
      <c r="N137" s="33"/>
      <c r="O137" s="33"/>
      <c r="P137" s="33"/>
      <c r="Q137" s="86"/>
      <c r="R137" s="33"/>
      <c r="S137" s="33"/>
      <c r="T137" s="82"/>
      <c r="U137" s="184"/>
      <c r="V137" s="186"/>
      <c r="W137" s="24"/>
      <c r="X137" s="121"/>
      <c r="Y137" s="30"/>
      <c r="Z137" s="123"/>
    </row>
    <row r="138" spans="1:26" ht="15.75">
      <c r="A138" s="27"/>
      <c r="B138" s="28"/>
      <c r="C138" s="28"/>
      <c r="D138" s="26"/>
      <c r="E138" s="119"/>
      <c r="F138" s="83"/>
      <c r="G138" s="86"/>
      <c r="H138" s="33"/>
      <c r="I138" s="33"/>
      <c r="J138" s="33"/>
      <c r="K138" s="87"/>
      <c r="L138" s="87"/>
      <c r="M138" s="33"/>
      <c r="N138" s="33"/>
      <c r="O138" s="33"/>
      <c r="P138" s="33"/>
      <c r="Q138" s="86"/>
      <c r="R138" s="33"/>
      <c r="S138" s="33"/>
      <c r="T138" s="82"/>
      <c r="U138" s="184"/>
      <c r="V138" s="186"/>
      <c r="W138" s="24"/>
      <c r="X138" s="121"/>
      <c r="Y138" s="30"/>
      <c r="Z138" s="123"/>
    </row>
    <row r="139" spans="1:26" ht="15.75">
      <c r="A139" s="27"/>
      <c r="B139" s="28"/>
      <c r="C139" s="28"/>
      <c r="D139" s="26"/>
      <c r="E139" s="119"/>
      <c r="F139" s="83"/>
      <c r="G139" s="86"/>
      <c r="H139" s="33"/>
      <c r="I139" s="33"/>
      <c r="J139" s="33"/>
      <c r="K139" s="87"/>
      <c r="L139" s="87"/>
      <c r="M139" s="33"/>
      <c r="N139" s="33"/>
      <c r="O139" s="33"/>
      <c r="P139" s="33"/>
      <c r="Q139" s="86"/>
      <c r="R139" s="33"/>
      <c r="S139" s="33"/>
      <c r="T139" s="82"/>
      <c r="U139" s="184"/>
      <c r="V139" s="186"/>
      <c r="W139" s="24"/>
      <c r="X139" s="121"/>
      <c r="Y139" s="30"/>
      <c r="Z139" s="123"/>
    </row>
    <row r="140" spans="1:26" ht="15.75">
      <c r="A140" s="27"/>
      <c r="B140" s="28"/>
      <c r="C140" s="28"/>
      <c r="D140" s="26"/>
      <c r="E140" s="119"/>
      <c r="F140" s="83"/>
      <c r="G140" s="86"/>
      <c r="H140" s="33"/>
      <c r="I140" s="33"/>
      <c r="J140" s="33"/>
      <c r="K140" s="87"/>
      <c r="L140" s="87"/>
      <c r="M140" s="33"/>
      <c r="N140" s="33"/>
      <c r="O140" s="33"/>
      <c r="P140" s="33"/>
      <c r="Q140" s="86"/>
      <c r="R140" s="33"/>
      <c r="S140" s="33"/>
      <c r="T140" s="82"/>
      <c r="U140" s="184"/>
      <c r="V140" s="186"/>
      <c r="W140" s="24"/>
      <c r="X140" s="121"/>
      <c r="Y140" s="30"/>
      <c r="Z140" s="123"/>
    </row>
    <row r="141" spans="1:26" ht="15.75">
      <c r="A141" s="27"/>
      <c r="B141" s="28"/>
      <c r="C141" s="28"/>
      <c r="D141" s="26"/>
      <c r="E141" s="119"/>
      <c r="F141" s="83"/>
      <c r="G141" s="86"/>
      <c r="H141" s="33"/>
      <c r="I141" s="33"/>
      <c r="J141" s="33"/>
      <c r="K141" s="87"/>
      <c r="L141" s="87"/>
      <c r="M141" s="33"/>
      <c r="N141" s="33"/>
      <c r="O141" s="33"/>
      <c r="P141" s="33"/>
      <c r="Q141" s="86"/>
      <c r="R141" s="33"/>
      <c r="S141" s="33"/>
      <c r="T141" s="82"/>
      <c r="U141" s="184"/>
      <c r="V141" s="186"/>
      <c r="W141" s="24"/>
      <c r="X141" s="121"/>
      <c r="Y141" s="30"/>
      <c r="Z141" s="123"/>
    </row>
    <row r="142" spans="1:26" ht="15.75">
      <c r="A142" s="27"/>
      <c r="B142" s="28"/>
      <c r="C142" s="28"/>
      <c r="D142" s="26"/>
      <c r="E142" s="119"/>
      <c r="F142" s="83"/>
      <c r="G142" s="86"/>
      <c r="H142" s="33"/>
      <c r="I142" s="33"/>
      <c r="J142" s="33"/>
      <c r="K142" s="87"/>
      <c r="L142" s="87"/>
      <c r="M142" s="33"/>
      <c r="N142" s="33"/>
      <c r="O142" s="33"/>
      <c r="P142" s="33"/>
      <c r="Q142" s="86"/>
      <c r="R142" s="33"/>
      <c r="S142" s="33"/>
      <c r="T142" s="82"/>
      <c r="U142" s="184"/>
      <c r="V142" s="186"/>
      <c r="W142" s="24"/>
      <c r="X142" s="121"/>
      <c r="Y142" s="30"/>
      <c r="Z142" s="123"/>
    </row>
    <row r="143" spans="1:26" ht="15.75">
      <c r="A143" s="27"/>
      <c r="B143" s="28"/>
      <c r="C143" s="28"/>
      <c r="D143" s="26"/>
      <c r="E143" s="119"/>
      <c r="F143" s="83"/>
      <c r="G143" s="86"/>
      <c r="H143" s="33"/>
      <c r="I143" s="33"/>
      <c r="J143" s="33"/>
      <c r="K143" s="87"/>
      <c r="L143" s="87"/>
      <c r="M143" s="33"/>
      <c r="N143" s="33"/>
      <c r="O143" s="33"/>
      <c r="P143" s="33"/>
      <c r="Q143" s="86"/>
      <c r="R143" s="33"/>
      <c r="S143" s="33"/>
      <c r="T143" s="82"/>
      <c r="U143" s="184"/>
      <c r="V143" s="186"/>
      <c r="W143" s="24"/>
      <c r="X143" s="121"/>
      <c r="Y143" s="30"/>
      <c r="Z143" s="123"/>
    </row>
    <row r="144" spans="1:26" ht="15.75">
      <c r="A144" s="27"/>
      <c r="B144" s="28"/>
      <c r="C144" s="28"/>
      <c r="D144" s="26"/>
      <c r="E144" s="119"/>
      <c r="F144" s="83"/>
      <c r="G144" s="86"/>
      <c r="H144" s="33"/>
      <c r="I144" s="33"/>
      <c r="J144" s="33"/>
      <c r="K144" s="87"/>
      <c r="L144" s="87"/>
      <c r="M144" s="33"/>
      <c r="N144" s="33"/>
      <c r="O144" s="33"/>
      <c r="P144" s="33"/>
      <c r="Q144" s="86"/>
      <c r="R144" s="33"/>
      <c r="S144" s="33"/>
      <c r="T144" s="82"/>
      <c r="U144" s="184"/>
      <c r="V144" s="186"/>
      <c r="W144" s="24"/>
      <c r="X144" s="121"/>
      <c r="Y144" s="30"/>
      <c r="Z144" s="123"/>
    </row>
    <row r="145" spans="1:26" ht="15.75">
      <c r="A145" s="27"/>
      <c r="B145" s="28"/>
      <c r="C145" s="28"/>
      <c r="D145" s="26"/>
      <c r="E145" s="119"/>
      <c r="F145" s="83"/>
      <c r="G145" s="86"/>
      <c r="H145" s="33"/>
      <c r="I145" s="33"/>
      <c r="J145" s="33"/>
      <c r="K145" s="87"/>
      <c r="L145" s="87"/>
      <c r="M145" s="33"/>
      <c r="N145" s="33"/>
      <c r="O145" s="33"/>
      <c r="P145" s="33"/>
      <c r="Q145" s="86"/>
      <c r="R145" s="33"/>
      <c r="S145" s="33"/>
      <c r="T145" s="82"/>
      <c r="U145" s="184"/>
      <c r="V145" s="186"/>
      <c r="W145" s="24"/>
      <c r="X145" s="121"/>
      <c r="Y145" s="30"/>
      <c r="Z145" s="123"/>
    </row>
    <row r="146" spans="1:26" ht="15.75">
      <c r="A146" s="27"/>
      <c r="B146" s="28"/>
      <c r="C146" s="28"/>
      <c r="D146" s="26"/>
      <c r="E146" s="119"/>
      <c r="F146" s="83"/>
      <c r="G146" s="86"/>
      <c r="H146" s="33"/>
      <c r="I146" s="33"/>
      <c r="J146" s="33"/>
      <c r="K146" s="87"/>
      <c r="L146" s="87"/>
      <c r="M146" s="33"/>
      <c r="N146" s="33"/>
      <c r="O146" s="33"/>
      <c r="P146" s="33"/>
      <c r="Q146" s="86"/>
      <c r="R146" s="33"/>
      <c r="S146" s="33"/>
      <c r="T146" s="82"/>
      <c r="U146" s="184"/>
      <c r="V146" s="186"/>
      <c r="W146" s="24"/>
      <c r="X146" s="121"/>
      <c r="Y146" s="30"/>
      <c r="Z146" s="123"/>
    </row>
    <row r="147" spans="1:26" ht="15.75">
      <c r="A147" s="27"/>
      <c r="B147" s="28"/>
      <c r="C147" s="28"/>
      <c r="D147" s="26"/>
      <c r="E147" s="119"/>
      <c r="F147" s="83"/>
      <c r="G147" s="86"/>
      <c r="H147" s="33"/>
      <c r="I147" s="33"/>
      <c r="J147" s="33"/>
      <c r="K147" s="87"/>
      <c r="L147" s="87"/>
      <c r="M147" s="33"/>
      <c r="N147" s="33"/>
      <c r="O147" s="33"/>
      <c r="P147" s="33"/>
      <c r="Q147" s="86"/>
      <c r="R147" s="33"/>
      <c r="S147" s="33"/>
      <c r="T147" s="82"/>
      <c r="U147" s="184"/>
      <c r="V147" s="186"/>
      <c r="W147" s="24"/>
      <c r="X147" s="121"/>
      <c r="Y147" s="30"/>
      <c r="Z147" s="123"/>
    </row>
    <row r="148" spans="1:26" ht="15.75">
      <c r="A148" s="27"/>
      <c r="B148" s="28"/>
      <c r="C148" s="28"/>
      <c r="D148" s="26"/>
      <c r="E148" s="119"/>
      <c r="F148" s="83"/>
      <c r="G148" s="86"/>
      <c r="H148" s="33"/>
      <c r="I148" s="33"/>
      <c r="J148" s="33"/>
      <c r="K148" s="87"/>
      <c r="L148" s="87"/>
      <c r="M148" s="33"/>
      <c r="N148" s="33"/>
      <c r="O148" s="33"/>
      <c r="P148" s="33"/>
      <c r="Q148" s="86"/>
      <c r="R148" s="33"/>
      <c r="S148" s="33"/>
      <c r="T148" s="82"/>
      <c r="U148" s="184"/>
      <c r="V148" s="186"/>
      <c r="W148" s="24"/>
      <c r="X148" s="121"/>
      <c r="Y148" s="30"/>
      <c r="Z148" s="123"/>
    </row>
    <row r="149" spans="1:26" ht="15.75">
      <c r="A149" s="27"/>
      <c r="B149" s="28"/>
      <c r="C149" s="28"/>
      <c r="D149" s="26"/>
      <c r="E149" s="119"/>
      <c r="F149" s="83"/>
      <c r="G149" s="86"/>
      <c r="H149" s="33"/>
      <c r="I149" s="33"/>
      <c r="J149" s="33"/>
      <c r="K149" s="87"/>
      <c r="L149" s="87"/>
      <c r="M149" s="33"/>
      <c r="N149" s="33"/>
      <c r="O149" s="33"/>
      <c r="P149" s="33"/>
      <c r="Q149" s="86"/>
      <c r="R149" s="33"/>
      <c r="S149" s="33"/>
      <c r="T149" s="82"/>
      <c r="U149" s="184"/>
      <c r="V149" s="186"/>
      <c r="W149" s="24"/>
      <c r="X149" s="121"/>
      <c r="Y149" s="30"/>
      <c r="Z149" s="123"/>
    </row>
    <row r="150" spans="1:25" ht="15.75">
      <c r="A150" s="102"/>
      <c r="B150" s="103"/>
      <c r="C150" s="103"/>
      <c r="D150" s="104"/>
      <c r="E150" s="104"/>
      <c r="F150" s="180"/>
      <c r="G150" s="182"/>
      <c r="H150" s="182"/>
      <c r="I150" s="182"/>
      <c r="J150" s="182"/>
      <c r="K150" s="182"/>
      <c r="L150" s="182"/>
      <c r="M150" s="182"/>
      <c r="N150" s="182"/>
      <c r="O150" s="182"/>
      <c r="P150" s="182"/>
      <c r="Q150" s="182"/>
      <c r="R150" s="182"/>
      <c r="S150" s="182"/>
      <c r="T150" s="182"/>
      <c r="U150" s="105"/>
      <c r="V150" s="105"/>
      <c r="W150" s="105"/>
      <c r="X150" s="106"/>
      <c r="Y150" s="107"/>
    </row>
    <row r="151" spans="1:25" ht="15.75">
      <c r="A151" s="102"/>
      <c r="B151" s="103"/>
      <c r="C151" s="103"/>
      <c r="D151" s="104"/>
      <c r="E151" s="104"/>
      <c r="F151" s="180"/>
      <c r="G151" s="182"/>
      <c r="H151" s="182"/>
      <c r="I151" s="182"/>
      <c r="J151" s="182"/>
      <c r="K151" s="182"/>
      <c r="L151" s="182"/>
      <c r="M151" s="182"/>
      <c r="N151" s="182"/>
      <c r="O151" s="182"/>
      <c r="P151" s="182"/>
      <c r="Q151" s="182"/>
      <c r="R151" s="182"/>
      <c r="S151" s="182"/>
      <c r="T151" s="182"/>
      <c r="U151" s="105"/>
      <c r="V151" s="105"/>
      <c r="W151" s="105"/>
      <c r="X151" s="106"/>
      <c r="Y151" s="107"/>
    </row>
    <row r="152" spans="4:24" ht="15.75">
      <c r="D152" s="17"/>
      <c r="E152" s="17"/>
      <c r="U152" s="15"/>
      <c r="V152" s="15"/>
      <c r="W152" s="15"/>
      <c r="X152" s="21"/>
    </row>
    <row r="153" spans="4:24" ht="15.75">
      <c r="D153" s="17"/>
      <c r="E153" s="17"/>
      <c r="U153" s="15"/>
      <c r="V153" s="15"/>
      <c r="W153" s="15"/>
      <c r="X153" s="21"/>
    </row>
    <row r="154" spans="4:24" ht="15.75">
      <c r="D154" s="17"/>
      <c r="E154" s="17"/>
      <c r="U154" s="15"/>
      <c r="V154" s="15"/>
      <c r="W154" s="15"/>
      <c r="X154" s="21"/>
    </row>
    <row r="155" spans="4:24" ht="15.75">
      <c r="D155" s="17"/>
      <c r="E155" s="17"/>
      <c r="U155" s="15"/>
      <c r="V155" s="15"/>
      <c r="W155" s="15"/>
      <c r="X155" s="21"/>
    </row>
    <row r="156" spans="4:24" ht="15.75">
      <c r="D156" s="17"/>
      <c r="E156" s="17"/>
      <c r="U156" s="15"/>
      <c r="V156" s="15"/>
      <c r="W156" s="15"/>
      <c r="X156" s="21"/>
    </row>
    <row r="157" spans="4:24" ht="15.75">
      <c r="D157" s="17"/>
      <c r="E157" s="17"/>
      <c r="U157" s="15"/>
      <c r="V157" s="15"/>
      <c r="W157" s="15"/>
      <c r="X157" s="21"/>
    </row>
    <row r="158" spans="4:23" ht="15.75">
      <c r="D158" s="17"/>
      <c r="E158" s="17"/>
      <c r="U158" s="15"/>
      <c r="V158" s="15"/>
      <c r="W158" s="15"/>
    </row>
    <row r="159" spans="4:23" ht="15.75">
      <c r="D159" s="17"/>
      <c r="E159" s="17"/>
      <c r="U159" s="15"/>
      <c r="V159" s="15"/>
      <c r="W159" s="15"/>
    </row>
    <row r="160" spans="4:23" ht="15.75">
      <c r="D160" s="17"/>
      <c r="E160" s="17"/>
      <c r="U160" s="15"/>
      <c r="V160" s="15"/>
      <c r="W160" s="15"/>
    </row>
    <row r="161" spans="4:23" ht="15.75">
      <c r="D161" s="17"/>
      <c r="E161" s="17"/>
      <c r="U161" s="15"/>
      <c r="V161" s="15"/>
      <c r="W161" s="15"/>
    </row>
    <row r="162" spans="4:23" ht="15.75">
      <c r="D162" s="17"/>
      <c r="E162" s="17"/>
      <c r="U162" s="15"/>
      <c r="V162" s="15"/>
      <c r="W162" s="15"/>
    </row>
    <row r="163" spans="4:23" ht="15.75">
      <c r="D163" s="17"/>
      <c r="E163" s="17"/>
      <c r="U163" s="15"/>
      <c r="V163" s="15"/>
      <c r="W163" s="15"/>
    </row>
    <row r="164" spans="4:23" ht="15.75">
      <c r="D164" s="17"/>
      <c r="E164" s="17"/>
      <c r="U164" s="15"/>
      <c r="V164" s="15"/>
      <c r="W164" s="15"/>
    </row>
    <row r="165" spans="4:23" ht="15.75">
      <c r="D165" s="17"/>
      <c r="E165" s="17"/>
      <c r="U165" s="15"/>
      <c r="V165" s="15"/>
      <c r="W165" s="15"/>
    </row>
    <row r="166" spans="4:23" ht="15.75">
      <c r="D166" s="17"/>
      <c r="E166" s="17"/>
      <c r="U166" s="15"/>
      <c r="V166" s="15"/>
      <c r="W166" s="15"/>
    </row>
    <row r="167" spans="4:23" ht="15.75">
      <c r="D167" s="17"/>
      <c r="E167" s="17"/>
      <c r="U167" s="15"/>
      <c r="V167" s="15"/>
      <c r="W167" s="15"/>
    </row>
    <row r="168" spans="4:23" ht="15.75">
      <c r="D168" s="17"/>
      <c r="E168" s="17"/>
      <c r="U168" s="15"/>
      <c r="V168" s="15"/>
      <c r="W168" s="15"/>
    </row>
    <row r="169" spans="4:23" ht="15.75">
      <c r="D169" s="17"/>
      <c r="E169" s="17"/>
      <c r="U169" s="15"/>
      <c r="V169" s="15"/>
      <c r="W169" s="15"/>
    </row>
    <row r="170" spans="4:23" ht="15.75">
      <c r="D170" s="17"/>
      <c r="E170" s="17"/>
      <c r="U170" s="15"/>
      <c r="V170" s="15"/>
      <c r="W170" s="15"/>
    </row>
    <row r="171" spans="4:23" ht="15.75">
      <c r="D171" s="17"/>
      <c r="E171" s="17"/>
      <c r="U171" s="15"/>
      <c r="V171" s="15"/>
      <c r="W171" s="15"/>
    </row>
    <row r="172" spans="4:23" ht="15.75">
      <c r="D172" s="17"/>
      <c r="E172" s="17"/>
      <c r="U172" s="15"/>
      <c r="V172" s="15"/>
      <c r="W172" s="15"/>
    </row>
    <row r="173" spans="4:23" ht="15.75">
      <c r="D173" s="17"/>
      <c r="E173" s="17"/>
      <c r="U173" s="15"/>
      <c r="V173" s="15"/>
      <c r="W173" s="15"/>
    </row>
    <row r="174" spans="4:23" ht="15.75">
      <c r="D174" s="17"/>
      <c r="E174" s="17"/>
      <c r="U174" s="15"/>
      <c r="V174" s="15"/>
      <c r="W174" s="15"/>
    </row>
    <row r="175" spans="4:23" ht="15.75">
      <c r="D175" s="17"/>
      <c r="E175" s="17"/>
      <c r="U175" s="15"/>
      <c r="V175" s="15"/>
      <c r="W175" s="15"/>
    </row>
    <row r="176" spans="4:23" ht="15.75">
      <c r="D176" s="17"/>
      <c r="E176" s="17"/>
      <c r="U176" s="15"/>
      <c r="V176" s="15"/>
      <c r="W176" s="15"/>
    </row>
    <row r="177" spans="4:23" ht="15.75">
      <c r="D177" s="17"/>
      <c r="E177" s="17"/>
      <c r="U177" s="15"/>
      <c r="V177" s="15"/>
      <c r="W177" s="15"/>
    </row>
    <row r="178" spans="4:23" ht="15.75">
      <c r="D178" s="17"/>
      <c r="E178" s="17"/>
      <c r="U178" s="15"/>
      <c r="V178" s="15"/>
      <c r="W178" s="15"/>
    </row>
    <row r="179" spans="4:23" ht="15.75">
      <c r="D179" s="17"/>
      <c r="E179" s="17"/>
      <c r="U179" s="15"/>
      <c r="V179" s="15"/>
      <c r="W179" s="15"/>
    </row>
    <row r="180" spans="4:23" ht="15.75">
      <c r="D180" s="17"/>
      <c r="E180" s="17"/>
      <c r="U180" s="15"/>
      <c r="V180" s="15"/>
      <c r="W180" s="15"/>
    </row>
    <row r="181" spans="4:23" ht="15.75">
      <c r="D181" s="17"/>
      <c r="E181" s="17"/>
      <c r="U181" s="15"/>
      <c r="V181" s="15"/>
      <c r="W181" s="15"/>
    </row>
    <row r="182" spans="4:23" ht="15.75">
      <c r="D182" s="17"/>
      <c r="E182" s="17"/>
      <c r="U182" s="15"/>
      <c r="V182" s="15"/>
      <c r="W182" s="15"/>
    </row>
    <row r="183" spans="4:23" ht="15.75">
      <c r="D183" s="17"/>
      <c r="E183" s="17"/>
      <c r="U183" s="15"/>
      <c r="V183" s="15"/>
      <c r="W183" s="15"/>
    </row>
    <row r="184" spans="4:23" ht="15.75">
      <c r="D184" s="17"/>
      <c r="E184" s="17"/>
      <c r="U184" s="15"/>
      <c r="V184" s="15"/>
      <c r="W184" s="15"/>
    </row>
    <row r="185" spans="4:23" ht="15.75">
      <c r="D185" s="17"/>
      <c r="E185" s="17"/>
      <c r="U185" s="15"/>
      <c r="V185" s="15"/>
      <c r="W185" s="15"/>
    </row>
    <row r="186" spans="4:23" ht="15.75">
      <c r="D186" s="17"/>
      <c r="E186" s="17"/>
      <c r="U186" s="15"/>
      <c r="V186" s="15"/>
      <c r="W186" s="15"/>
    </row>
    <row r="187" spans="4:23" ht="15.75">
      <c r="D187" s="17"/>
      <c r="E187" s="17"/>
      <c r="U187" s="15"/>
      <c r="V187" s="15"/>
      <c r="W187" s="15"/>
    </row>
    <row r="188" spans="4:23" ht="15.75">
      <c r="D188" s="17"/>
      <c r="E188" s="17"/>
      <c r="U188" s="15"/>
      <c r="V188" s="15"/>
      <c r="W188" s="15"/>
    </row>
    <row r="189" spans="4:23" ht="15.75">
      <c r="D189" s="17"/>
      <c r="E189" s="17"/>
      <c r="U189" s="15"/>
      <c r="V189" s="15"/>
      <c r="W189" s="15"/>
    </row>
    <row r="190" spans="4:23" ht="15.75">
      <c r="D190" s="17"/>
      <c r="E190" s="17"/>
      <c r="U190" s="15"/>
      <c r="V190" s="15"/>
      <c r="W190" s="15"/>
    </row>
    <row r="191" spans="4:23" ht="15.75">
      <c r="D191" s="17"/>
      <c r="E191" s="17"/>
      <c r="U191" s="15"/>
      <c r="V191" s="15"/>
      <c r="W191" s="15"/>
    </row>
    <row r="192" spans="4:23" ht="15.75">
      <c r="D192" s="17"/>
      <c r="E192" s="17"/>
      <c r="U192" s="15"/>
      <c r="V192" s="15"/>
      <c r="W192" s="15"/>
    </row>
    <row r="193" spans="4:23" ht="15.75">
      <c r="D193" s="17"/>
      <c r="E193" s="17"/>
      <c r="U193" s="15"/>
      <c r="V193" s="15"/>
      <c r="W193" s="15"/>
    </row>
    <row r="194" spans="4:23" ht="15.75">
      <c r="D194" s="17"/>
      <c r="E194" s="17"/>
      <c r="U194" s="15"/>
      <c r="V194" s="15"/>
      <c r="W194" s="15"/>
    </row>
    <row r="195" spans="4:23" ht="15.75">
      <c r="D195" s="17"/>
      <c r="E195" s="17"/>
      <c r="U195" s="15"/>
      <c r="V195" s="15"/>
      <c r="W195" s="15"/>
    </row>
    <row r="196" spans="4:23" ht="15.75">
      <c r="D196" s="17"/>
      <c r="E196" s="17"/>
      <c r="U196" s="15"/>
      <c r="V196" s="15"/>
      <c r="W196" s="15"/>
    </row>
    <row r="197" spans="4:23" ht="15.75">
      <c r="D197" s="17"/>
      <c r="E197" s="17"/>
      <c r="U197" s="15"/>
      <c r="V197" s="15"/>
      <c r="W197" s="15"/>
    </row>
    <row r="198" spans="4:23" ht="15.75">
      <c r="D198" s="17"/>
      <c r="E198" s="17"/>
      <c r="U198" s="15"/>
      <c r="V198" s="15"/>
      <c r="W198" s="15"/>
    </row>
    <row r="199" spans="4:23" ht="15.75">
      <c r="D199" s="17"/>
      <c r="E199" s="17"/>
      <c r="U199" s="15"/>
      <c r="V199" s="15"/>
      <c r="W199" s="15"/>
    </row>
    <row r="200" spans="4:23" ht="15.75">
      <c r="D200" s="17"/>
      <c r="E200" s="17"/>
      <c r="U200" s="15"/>
      <c r="V200" s="15"/>
      <c r="W200" s="15"/>
    </row>
    <row r="201" spans="4:23" ht="15.75">
      <c r="D201" s="17"/>
      <c r="E201" s="17"/>
      <c r="U201" s="15"/>
      <c r="V201" s="15"/>
      <c r="W201" s="15"/>
    </row>
    <row r="202" spans="4:23" ht="15.75">
      <c r="D202" s="17"/>
      <c r="E202" s="17"/>
      <c r="U202" s="15"/>
      <c r="V202" s="15"/>
      <c r="W202" s="15"/>
    </row>
    <row r="203" spans="4:23" ht="15.75">
      <c r="D203" s="17"/>
      <c r="E203" s="17"/>
      <c r="U203" s="15"/>
      <c r="V203" s="15"/>
      <c r="W203" s="15"/>
    </row>
    <row r="204" spans="4:23" ht="15.75">
      <c r="D204" s="17"/>
      <c r="E204" s="17"/>
      <c r="U204" s="15"/>
      <c r="V204" s="15"/>
      <c r="W204" s="15"/>
    </row>
    <row r="205" spans="4:23" ht="15.75">
      <c r="D205" s="17"/>
      <c r="E205" s="17"/>
      <c r="U205" s="15"/>
      <c r="V205" s="15"/>
      <c r="W205" s="15"/>
    </row>
    <row r="206" spans="4:23" ht="15.75">
      <c r="D206" s="17"/>
      <c r="E206" s="17"/>
      <c r="U206" s="15"/>
      <c r="V206" s="15"/>
      <c r="W206" s="15"/>
    </row>
    <row r="207" spans="4:23" ht="15.75">
      <c r="D207" s="17"/>
      <c r="E207" s="17"/>
      <c r="U207" s="15"/>
      <c r="V207" s="15"/>
      <c r="W207" s="15"/>
    </row>
    <row r="208" spans="4:23" ht="15.75">
      <c r="D208" s="17"/>
      <c r="E208" s="17"/>
      <c r="U208" s="15"/>
      <c r="V208" s="15"/>
      <c r="W208" s="15"/>
    </row>
    <row r="209" spans="4:23" ht="15.75">
      <c r="D209" s="17"/>
      <c r="E209" s="17"/>
      <c r="U209" s="15"/>
      <c r="V209" s="15"/>
      <c r="W209" s="15"/>
    </row>
    <row r="210" spans="4:23" ht="15.75">
      <c r="D210" s="17"/>
      <c r="E210" s="17"/>
      <c r="U210" s="15"/>
      <c r="V210" s="15"/>
      <c r="W210" s="15"/>
    </row>
    <row r="211" spans="4:23" ht="15.75">
      <c r="D211" s="17"/>
      <c r="E211" s="17"/>
      <c r="U211" s="15"/>
      <c r="V211" s="15"/>
      <c r="W211" s="15"/>
    </row>
    <row r="212" spans="4:23" ht="15.75">
      <c r="D212" s="17"/>
      <c r="E212" s="17"/>
      <c r="U212" s="15"/>
      <c r="V212" s="15"/>
      <c r="W212" s="15"/>
    </row>
    <row r="213" spans="4:23" ht="15.75">
      <c r="D213" s="17"/>
      <c r="E213" s="17"/>
      <c r="U213" s="15"/>
      <c r="V213" s="15"/>
      <c r="W213" s="15"/>
    </row>
    <row r="214" spans="4:23" ht="15.75">
      <c r="D214" s="17"/>
      <c r="E214" s="17"/>
      <c r="U214" s="15"/>
      <c r="V214" s="15"/>
      <c r="W214" s="15"/>
    </row>
    <row r="215" spans="4:23" ht="15.75">
      <c r="D215" s="17"/>
      <c r="E215" s="17"/>
      <c r="U215" s="15"/>
      <c r="V215" s="15"/>
      <c r="W215" s="15"/>
    </row>
    <row r="216" spans="4:23" ht="15.75">
      <c r="D216" s="17"/>
      <c r="E216" s="17"/>
      <c r="U216" s="15"/>
      <c r="V216" s="15"/>
      <c r="W216" s="15"/>
    </row>
    <row r="217" spans="4:23" ht="15.75">
      <c r="D217" s="17"/>
      <c r="E217" s="17"/>
      <c r="U217" s="15"/>
      <c r="V217" s="15"/>
      <c r="W217" s="15"/>
    </row>
    <row r="218" spans="4:23" ht="15.75">
      <c r="D218" s="17"/>
      <c r="E218" s="17"/>
      <c r="U218" s="15"/>
      <c r="V218" s="15"/>
      <c r="W218" s="15"/>
    </row>
    <row r="219" spans="4:23" ht="15.75">
      <c r="D219" s="17"/>
      <c r="E219" s="17"/>
      <c r="U219" s="15"/>
      <c r="V219" s="15"/>
      <c r="W219" s="15"/>
    </row>
    <row r="220" spans="4:23" ht="15.75">
      <c r="D220" s="17"/>
      <c r="E220" s="17"/>
      <c r="U220" s="15"/>
      <c r="V220" s="15"/>
      <c r="W220" s="15"/>
    </row>
    <row r="221" spans="4:23" ht="15.75">
      <c r="D221" s="17"/>
      <c r="E221" s="17"/>
      <c r="U221" s="15"/>
      <c r="V221" s="15"/>
      <c r="W221" s="15"/>
    </row>
    <row r="222" spans="4:23" ht="15.75">
      <c r="D222" s="17"/>
      <c r="E222" s="17"/>
      <c r="U222" s="15"/>
      <c r="V222" s="15"/>
      <c r="W222" s="15"/>
    </row>
    <row r="223" spans="4:23" ht="15.75">
      <c r="D223" s="17"/>
      <c r="E223" s="17"/>
      <c r="U223" s="15"/>
      <c r="V223" s="15"/>
      <c r="W223" s="15"/>
    </row>
    <row r="224" spans="4:23" ht="15.75">
      <c r="D224" s="17"/>
      <c r="E224" s="17"/>
      <c r="U224" s="15"/>
      <c r="V224" s="15"/>
      <c r="W224" s="15"/>
    </row>
    <row r="225" spans="4:23" ht="15.75">
      <c r="D225" s="17"/>
      <c r="E225" s="17"/>
      <c r="U225" s="15"/>
      <c r="V225" s="15"/>
      <c r="W225" s="15"/>
    </row>
    <row r="226" spans="4:23" ht="15.75">
      <c r="D226" s="17"/>
      <c r="E226" s="17"/>
      <c r="U226" s="15"/>
      <c r="V226" s="15"/>
      <c r="W226" s="15"/>
    </row>
    <row r="227" spans="4:23" ht="15.75">
      <c r="D227" s="17"/>
      <c r="E227" s="17"/>
      <c r="U227" s="15"/>
      <c r="V227" s="15"/>
      <c r="W227" s="15"/>
    </row>
    <row r="228" spans="4:23" ht="15.75">
      <c r="D228" s="17"/>
      <c r="E228" s="17"/>
      <c r="U228" s="15"/>
      <c r="V228" s="15"/>
      <c r="W228" s="15"/>
    </row>
    <row r="229" spans="4:23" ht="15.75">
      <c r="D229" s="17"/>
      <c r="E229" s="17"/>
      <c r="U229" s="15"/>
      <c r="V229" s="15"/>
      <c r="W229" s="15"/>
    </row>
    <row r="230" spans="4:23" ht="15.75">
      <c r="D230" s="17"/>
      <c r="E230" s="17"/>
      <c r="U230" s="15"/>
      <c r="V230" s="15"/>
      <c r="W230" s="15"/>
    </row>
    <row r="231" spans="4:23" ht="15.75">
      <c r="D231" s="17"/>
      <c r="E231" s="17"/>
      <c r="U231" s="15"/>
      <c r="V231" s="15"/>
      <c r="W231" s="15"/>
    </row>
    <row r="232" spans="4:23" ht="15.75">
      <c r="D232" s="17"/>
      <c r="E232" s="17"/>
      <c r="U232" s="15"/>
      <c r="V232" s="15"/>
      <c r="W232" s="15"/>
    </row>
    <row r="233" spans="4:23" ht="15.75">
      <c r="D233" s="17"/>
      <c r="E233" s="17"/>
      <c r="U233" s="15"/>
      <c r="V233" s="15"/>
      <c r="W233" s="15"/>
    </row>
    <row r="234" spans="4:23" ht="15.75">
      <c r="D234" s="17"/>
      <c r="E234" s="17"/>
      <c r="U234" s="15"/>
      <c r="V234" s="15"/>
      <c r="W234" s="15"/>
    </row>
    <row r="235" spans="4:23" ht="15.75">
      <c r="D235" s="17"/>
      <c r="E235" s="17"/>
      <c r="U235" s="15"/>
      <c r="V235" s="15"/>
      <c r="W235" s="15"/>
    </row>
    <row r="236" spans="4:23" ht="15.75">
      <c r="D236" s="17"/>
      <c r="E236" s="17"/>
      <c r="U236" s="15"/>
      <c r="V236" s="15"/>
      <c r="W236" s="15"/>
    </row>
    <row r="237" spans="4:23" ht="15.75">
      <c r="D237" s="17"/>
      <c r="E237" s="17"/>
      <c r="U237" s="15"/>
      <c r="V237" s="15"/>
      <c r="W237" s="15"/>
    </row>
    <row r="238" spans="4:23" ht="15.75">
      <c r="D238" s="17"/>
      <c r="E238" s="17"/>
      <c r="U238" s="15"/>
      <c r="V238" s="15"/>
      <c r="W238" s="15"/>
    </row>
    <row r="239" spans="4:23" ht="15.75">
      <c r="D239" s="17"/>
      <c r="E239" s="17"/>
      <c r="U239" s="15"/>
      <c r="V239" s="15"/>
      <c r="W239" s="15"/>
    </row>
    <row r="240" spans="4:5" ht="15.75">
      <c r="D240" s="17"/>
      <c r="E240" s="17"/>
    </row>
    <row r="241" spans="4:5" ht="15.75">
      <c r="D241" s="17"/>
      <c r="E241" s="17"/>
    </row>
    <row r="242" spans="4:5" ht="15.75">
      <c r="D242" s="17"/>
      <c r="E242" s="17"/>
    </row>
    <row r="243" spans="4:5" ht="15.75">
      <c r="D243" s="17"/>
      <c r="E243" s="17"/>
    </row>
    <row r="244" spans="4:5" ht="15.75">
      <c r="D244" s="17"/>
      <c r="E244" s="17"/>
    </row>
    <row r="245" spans="4:5" ht="15.75">
      <c r="D245" s="17"/>
      <c r="E245" s="17"/>
    </row>
    <row r="246" spans="4:5" ht="15.75">
      <c r="D246" s="17"/>
      <c r="E246" s="17"/>
    </row>
    <row r="247" spans="4:5" ht="15.75">
      <c r="D247" s="17"/>
      <c r="E247" s="17"/>
    </row>
    <row r="248" spans="4:5" ht="15.75">
      <c r="D248" s="17"/>
      <c r="E248" s="17"/>
    </row>
    <row r="249" spans="4:5" ht="15.75">
      <c r="D249" s="17"/>
      <c r="E249" s="17"/>
    </row>
    <row r="250" spans="4:5" ht="15.75">
      <c r="D250" s="17"/>
      <c r="E250" s="17"/>
    </row>
    <row r="251" spans="4:5" ht="15.75">
      <c r="D251" s="17"/>
      <c r="E251" s="17"/>
    </row>
    <row r="252" spans="4:5" ht="15.75">
      <c r="D252" s="17"/>
      <c r="E252" s="17"/>
    </row>
    <row r="253" spans="4:5" ht="15.75">
      <c r="D253" s="17"/>
      <c r="E253" s="17"/>
    </row>
    <row r="254" spans="4:5" ht="15.75">
      <c r="D254" s="17"/>
      <c r="E254" s="17"/>
    </row>
    <row r="255" spans="4:5" ht="15.75">
      <c r="D255" s="17"/>
      <c r="E255" s="17"/>
    </row>
    <row r="256" spans="4:5" ht="15.75">
      <c r="D256" s="17"/>
      <c r="E256" s="17"/>
    </row>
    <row r="257" spans="4:5" ht="15.75">
      <c r="D257" s="17"/>
      <c r="E257" s="17"/>
    </row>
    <row r="258" spans="4:5" ht="15.75">
      <c r="D258" s="17"/>
      <c r="E258" s="17"/>
    </row>
    <row r="259" spans="4:5" ht="15.75">
      <c r="D259" s="17"/>
      <c r="E259" s="17"/>
    </row>
    <row r="260" spans="4:5" ht="15.75">
      <c r="D260" s="17"/>
      <c r="E260" s="17"/>
    </row>
    <row r="261" spans="4:5" ht="15.75">
      <c r="D261" s="17"/>
      <c r="E261" s="17"/>
    </row>
    <row r="262" spans="4:5" ht="15.75">
      <c r="D262" s="17"/>
      <c r="E262" s="17"/>
    </row>
    <row r="263" spans="4:5" ht="15.75">
      <c r="D263" s="17"/>
      <c r="E263" s="17"/>
    </row>
    <row r="264" spans="4:5" ht="15.75">
      <c r="D264" s="17"/>
      <c r="E264" s="17"/>
    </row>
    <row r="265" spans="4:5" ht="15.75">
      <c r="D265" s="17"/>
      <c r="E265" s="17"/>
    </row>
    <row r="266" spans="4:5" ht="15.75">
      <c r="D266" s="17"/>
      <c r="E266" s="17"/>
    </row>
    <row r="267" spans="4:5" ht="15.75">
      <c r="D267" s="17"/>
      <c r="E267" s="17"/>
    </row>
    <row r="268" spans="4:5" ht="15.75">
      <c r="D268" s="17"/>
      <c r="E268" s="17"/>
    </row>
    <row r="269" spans="4:5" ht="15.75">
      <c r="D269" s="17"/>
      <c r="E269" s="17"/>
    </row>
    <row r="270" spans="4:5" ht="15.75">
      <c r="D270" s="17"/>
      <c r="E270" s="17"/>
    </row>
    <row r="271" spans="4:5" ht="15.75">
      <c r="D271" s="17"/>
      <c r="E271" s="17"/>
    </row>
    <row r="272" spans="4:5" ht="15.75">
      <c r="D272" s="17"/>
      <c r="E272" s="17"/>
    </row>
    <row r="273" spans="4:5" ht="15.75">
      <c r="D273" s="17"/>
      <c r="E273" s="17"/>
    </row>
    <row r="274" spans="4:5" ht="15.75">
      <c r="D274" s="17"/>
      <c r="E274" s="17"/>
    </row>
    <row r="275" spans="4:5" ht="15.75">
      <c r="D275" s="17"/>
      <c r="E275" s="17"/>
    </row>
    <row r="276" spans="4:5" ht="15.75">
      <c r="D276" s="17"/>
      <c r="E276" s="17"/>
    </row>
    <row r="277" spans="4:5" ht="15.75">
      <c r="D277" s="17"/>
      <c r="E277" s="17"/>
    </row>
    <row r="278" spans="4:5" ht="15.75">
      <c r="D278" s="17"/>
      <c r="E278" s="17"/>
    </row>
    <row r="279" spans="4:5" ht="15.75">
      <c r="D279" s="17"/>
      <c r="E279" s="17"/>
    </row>
    <row r="280" spans="4:5" ht="15.75">
      <c r="D280" s="17"/>
      <c r="E280" s="17"/>
    </row>
    <row r="281" spans="4:5" ht="15.75">
      <c r="D281" s="17"/>
      <c r="E281" s="17"/>
    </row>
    <row r="282" spans="4:5" ht="15.75">
      <c r="D282" s="17"/>
      <c r="E282" s="17"/>
    </row>
    <row r="283" spans="4:5" ht="15.75">
      <c r="D283" s="17"/>
      <c r="E283" s="17"/>
    </row>
    <row r="284" spans="4:5" ht="15.75">
      <c r="D284" s="17"/>
      <c r="E284" s="17"/>
    </row>
    <row r="285" spans="4:5" ht="15.75">
      <c r="D285" s="17"/>
      <c r="E285" s="17"/>
    </row>
    <row r="286" spans="4:5" ht="15.75">
      <c r="D286" s="17"/>
      <c r="E286" s="17"/>
    </row>
    <row r="287" spans="4:5" ht="15.75">
      <c r="D287" s="17"/>
      <c r="E287" s="17"/>
    </row>
    <row r="288" spans="4:5" ht="15.75">
      <c r="D288" s="17"/>
      <c r="E288" s="17"/>
    </row>
    <row r="289" spans="4:5" ht="15.75">
      <c r="D289" s="17"/>
      <c r="E289" s="17"/>
    </row>
    <row r="290" spans="4:5" ht="15.75">
      <c r="D290" s="17"/>
      <c r="E290" s="17"/>
    </row>
    <row r="291" spans="4:5" ht="15.75">
      <c r="D291" s="17"/>
      <c r="E291" s="17"/>
    </row>
    <row r="292" spans="4:5" ht="15.75">
      <c r="D292" s="17"/>
      <c r="E292" s="17"/>
    </row>
    <row r="293" spans="4:5" ht="15.75">
      <c r="D293" s="17"/>
      <c r="E293" s="17"/>
    </row>
    <row r="294" spans="4:5" ht="15.75">
      <c r="D294" s="17"/>
      <c r="E294" s="17"/>
    </row>
    <row r="295" spans="4:5" ht="15.75">
      <c r="D295" s="17"/>
      <c r="E295" s="17"/>
    </row>
    <row r="296" spans="4:5" ht="15.75">
      <c r="D296" s="17"/>
      <c r="E296" s="17"/>
    </row>
    <row r="297" spans="4:5" ht="15.75">
      <c r="D297" s="17"/>
      <c r="E297" s="17"/>
    </row>
    <row r="298" spans="4:5" ht="15.75">
      <c r="D298" s="17"/>
      <c r="E298" s="17"/>
    </row>
    <row r="299" spans="4:5" ht="15.75">
      <c r="D299" s="17"/>
      <c r="E299" s="17"/>
    </row>
    <row r="300" spans="4:5" ht="15.75">
      <c r="D300" s="17"/>
      <c r="E300" s="17"/>
    </row>
    <row r="301" spans="4:5" ht="15.75">
      <c r="D301" s="17"/>
      <c r="E301" s="17"/>
    </row>
    <row r="302" spans="4:5" ht="15.75">
      <c r="D302" s="17"/>
      <c r="E302" s="17"/>
    </row>
    <row r="303" spans="4:5" ht="15.75">
      <c r="D303" s="17"/>
      <c r="E303" s="17"/>
    </row>
    <row r="304" spans="4:5" ht="15.75">
      <c r="D304" s="17"/>
      <c r="E304" s="17"/>
    </row>
    <row r="305" spans="4:5" ht="15.75">
      <c r="D305" s="17"/>
      <c r="E305" s="17"/>
    </row>
    <row r="306" spans="4:5" ht="15.75">
      <c r="D306" s="17"/>
      <c r="E306" s="17"/>
    </row>
    <row r="307" spans="4:5" ht="15.75">
      <c r="D307" s="17"/>
      <c r="E307" s="17"/>
    </row>
    <row r="308" spans="4:5" ht="15.75">
      <c r="D308" s="17"/>
      <c r="E308" s="17"/>
    </row>
    <row r="309" spans="4:5" ht="15.75">
      <c r="D309" s="17"/>
      <c r="E309" s="17"/>
    </row>
    <row r="310" spans="4:5" ht="15.75">
      <c r="D310" s="17"/>
      <c r="E310" s="17"/>
    </row>
    <row r="311" spans="4:5" ht="15.75">
      <c r="D311" s="17"/>
      <c r="E311" s="17"/>
    </row>
    <row r="312" spans="4:5" ht="15.75">
      <c r="D312" s="17"/>
      <c r="E312" s="17"/>
    </row>
    <row r="313" spans="4:5" ht="15.75">
      <c r="D313" s="17"/>
      <c r="E313" s="17"/>
    </row>
    <row r="314" spans="4:5" ht="15.75">
      <c r="D314" s="17"/>
      <c r="E314" s="17"/>
    </row>
    <row r="315" spans="4:5" ht="15.75">
      <c r="D315" s="17"/>
      <c r="E315" s="17"/>
    </row>
    <row r="316" spans="4:5" ht="15.75">
      <c r="D316" s="17"/>
      <c r="E316" s="17"/>
    </row>
    <row r="317" spans="4:5" ht="15.75">
      <c r="D317" s="17"/>
      <c r="E317" s="17"/>
    </row>
    <row r="318" spans="4:5" ht="15.75">
      <c r="D318" s="17"/>
      <c r="E318" s="17"/>
    </row>
    <row r="319" spans="4:5" ht="15.75">
      <c r="D319" s="17"/>
      <c r="E319" s="17"/>
    </row>
    <row r="320" spans="4:5" ht="15.75">
      <c r="D320" s="17"/>
      <c r="E320" s="17"/>
    </row>
    <row r="321" spans="4:5" ht="15.75">
      <c r="D321" s="17"/>
      <c r="E321" s="17"/>
    </row>
    <row r="322" spans="4:5" ht="15.75">
      <c r="D322" s="17"/>
      <c r="E322" s="17"/>
    </row>
    <row r="323" spans="4:5" ht="15.75">
      <c r="D323" s="17"/>
      <c r="E323" s="17"/>
    </row>
    <row r="324" spans="4:5" ht="15.75">
      <c r="D324" s="17"/>
      <c r="E324" s="17"/>
    </row>
    <row r="325" spans="4:5" ht="15.75">
      <c r="D325" s="17"/>
      <c r="E325" s="17"/>
    </row>
    <row r="326" spans="4:5" ht="15.75">
      <c r="D326" s="17"/>
      <c r="E326" s="17"/>
    </row>
    <row r="327" spans="4:5" ht="15.75">
      <c r="D327" s="17"/>
      <c r="E327" s="17"/>
    </row>
    <row r="328" spans="4:5" ht="15.75">
      <c r="D328" s="17"/>
      <c r="E328" s="17"/>
    </row>
    <row r="329" spans="4:5" ht="15.75">
      <c r="D329" s="17"/>
      <c r="E329" s="17"/>
    </row>
    <row r="330" spans="4:5" ht="15.75">
      <c r="D330" s="17"/>
      <c r="E330" s="17"/>
    </row>
    <row r="331" spans="4:5" ht="15.75">
      <c r="D331" s="17"/>
      <c r="E331" s="17"/>
    </row>
    <row r="332" spans="4:5" ht="15.75">
      <c r="D332" s="17"/>
      <c r="E332" s="17"/>
    </row>
    <row r="333" spans="4:5" ht="15.75">
      <c r="D333" s="17"/>
      <c r="E333" s="17"/>
    </row>
    <row r="334" spans="4:5" ht="15.75">
      <c r="D334" s="17"/>
      <c r="E334" s="17"/>
    </row>
    <row r="335" spans="4:5" ht="15.75">
      <c r="D335" s="17"/>
      <c r="E335" s="17"/>
    </row>
    <row r="336" spans="4:5" ht="15.75">
      <c r="D336" s="17"/>
      <c r="E336" s="17"/>
    </row>
    <row r="337" spans="4:5" ht="15.75">
      <c r="D337" s="17"/>
      <c r="E337" s="17"/>
    </row>
    <row r="338" spans="4:5" ht="15.75">
      <c r="D338" s="17"/>
      <c r="E338" s="17"/>
    </row>
    <row r="339" spans="4:5" ht="15.75">
      <c r="D339" s="17"/>
      <c r="E339" s="17"/>
    </row>
    <row r="340" spans="4:5" ht="15.75">
      <c r="D340" s="17"/>
      <c r="E340" s="17"/>
    </row>
    <row r="341" spans="4:5" ht="15.75">
      <c r="D341" s="17"/>
      <c r="E341" s="17"/>
    </row>
    <row r="342" spans="4:5" ht="15.75">
      <c r="D342" s="17"/>
      <c r="E342" s="17"/>
    </row>
    <row r="343" spans="4:5" ht="15.75">
      <c r="D343" s="17"/>
      <c r="E343" s="17"/>
    </row>
    <row r="344" spans="4:5" ht="15.75">
      <c r="D344" s="17"/>
      <c r="E344" s="17"/>
    </row>
    <row r="345" spans="4:5" ht="15.75">
      <c r="D345" s="17"/>
      <c r="E345" s="17"/>
    </row>
    <row r="346" spans="4:5" ht="15.75">
      <c r="D346" s="17"/>
      <c r="E346" s="17"/>
    </row>
    <row r="347" spans="4:5" ht="15.75">
      <c r="D347" s="17"/>
      <c r="E347" s="17"/>
    </row>
    <row r="348" spans="4:5" ht="15.75">
      <c r="D348" s="17"/>
      <c r="E348" s="17"/>
    </row>
    <row r="349" spans="4:5" ht="15.75">
      <c r="D349" s="17"/>
      <c r="E349" s="17"/>
    </row>
    <row r="350" spans="4:5" ht="15.75">
      <c r="D350" s="17"/>
      <c r="E350" s="17"/>
    </row>
    <row r="351" spans="4:5" ht="15.75">
      <c r="D351" s="17"/>
      <c r="E351" s="17"/>
    </row>
    <row r="352" spans="4:5" ht="15.75">
      <c r="D352" s="17"/>
      <c r="E352" s="17"/>
    </row>
    <row r="353" spans="4:5" ht="15.75">
      <c r="D353" s="17"/>
      <c r="E353" s="17"/>
    </row>
    <row r="354" spans="4:5" ht="15.75">
      <c r="D354" s="17"/>
      <c r="E354" s="17"/>
    </row>
    <row r="355" spans="4:5" ht="15.75">
      <c r="D355" s="17"/>
      <c r="E355" s="17"/>
    </row>
    <row r="356" spans="4:5" ht="15.75">
      <c r="D356" s="17"/>
      <c r="E356" s="17"/>
    </row>
    <row r="357" spans="4:5" ht="15.75">
      <c r="D357" s="17"/>
      <c r="E357" s="17"/>
    </row>
    <row r="358" spans="4:5" ht="15.75">
      <c r="D358" s="17"/>
      <c r="E358" s="17"/>
    </row>
    <row r="359" spans="4:5" ht="15.75">
      <c r="D359" s="17"/>
      <c r="E359" s="17"/>
    </row>
    <row r="360" spans="4:5" ht="15.75">
      <c r="D360" s="17"/>
      <c r="E360" s="17"/>
    </row>
    <row r="361" spans="4:5" ht="15.75">
      <c r="D361" s="17"/>
      <c r="E361" s="17"/>
    </row>
    <row r="362" spans="4:5" ht="15.75">
      <c r="D362" s="17"/>
      <c r="E362" s="17"/>
    </row>
    <row r="363" spans="4:5" ht="15.75">
      <c r="D363" s="17"/>
      <c r="E363" s="17"/>
    </row>
    <row r="364" spans="4:5" ht="15.75">
      <c r="D364" s="17"/>
      <c r="E364" s="17"/>
    </row>
    <row r="365" spans="4:5" ht="15.75">
      <c r="D365" s="17"/>
      <c r="E365" s="17"/>
    </row>
    <row r="366" spans="4:5" ht="15.75">
      <c r="D366" s="17"/>
      <c r="E366" s="17"/>
    </row>
    <row r="367" spans="4:5" ht="15.75">
      <c r="D367" s="17"/>
      <c r="E367" s="17"/>
    </row>
    <row r="368" spans="4:5" ht="15.75">
      <c r="D368" s="17"/>
      <c r="E368" s="17"/>
    </row>
    <row r="369" spans="4:5" ht="15.75">
      <c r="D369" s="17"/>
      <c r="E369" s="17"/>
    </row>
    <row r="370" spans="4:5" ht="15.75">
      <c r="D370" s="17"/>
      <c r="E370" s="17"/>
    </row>
    <row r="371" spans="4:5" ht="15.75">
      <c r="D371" s="17"/>
      <c r="E371" s="17"/>
    </row>
    <row r="372" spans="4:5" ht="15.75">
      <c r="D372" s="17"/>
      <c r="E372" s="17"/>
    </row>
    <row r="373" spans="4:5" ht="15.75">
      <c r="D373" s="17"/>
      <c r="E373" s="17"/>
    </row>
    <row r="374" spans="4:5" ht="15.75">
      <c r="D374" s="17"/>
      <c r="E374" s="17"/>
    </row>
    <row r="375" spans="4:5" ht="15.75">
      <c r="D375" s="17"/>
      <c r="E375" s="17"/>
    </row>
    <row r="376" spans="4:5" ht="15.75">
      <c r="D376" s="17"/>
      <c r="E376" s="17"/>
    </row>
    <row r="377" spans="4:5" ht="15.75">
      <c r="D377" s="17"/>
      <c r="E377" s="17"/>
    </row>
    <row r="378" spans="4:5" ht="15.75">
      <c r="D378" s="17"/>
      <c r="E378" s="17"/>
    </row>
    <row r="379" spans="4:5" ht="15.75">
      <c r="D379" s="17"/>
      <c r="E379" s="17"/>
    </row>
    <row r="380" spans="4:5" ht="15.75">
      <c r="D380" s="17"/>
      <c r="E380" s="17"/>
    </row>
    <row r="381" spans="4:5" ht="15.75">
      <c r="D381" s="17"/>
      <c r="E381" s="17"/>
    </row>
    <row r="382" spans="4:5" ht="15.75">
      <c r="D382" s="17"/>
      <c r="E382" s="17"/>
    </row>
    <row r="383" spans="4:5" ht="15.75">
      <c r="D383" s="17"/>
      <c r="E383" s="17"/>
    </row>
    <row r="384" spans="4:5" ht="15.75">
      <c r="D384" s="17"/>
      <c r="E384" s="17"/>
    </row>
    <row r="385" spans="4:5" ht="15.75">
      <c r="D385" s="17"/>
      <c r="E385" s="17"/>
    </row>
    <row r="386" spans="4:5" ht="15.75">
      <c r="D386" s="17"/>
      <c r="E386" s="17"/>
    </row>
    <row r="387" spans="4:5" ht="15.75">
      <c r="D387" s="17"/>
      <c r="E387" s="17"/>
    </row>
    <row r="388" spans="4:5" ht="15.75">
      <c r="D388" s="17"/>
      <c r="E388" s="17"/>
    </row>
    <row r="389" spans="4:5" ht="15.75">
      <c r="D389" s="17"/>
      <c r="E389" s="17"/>
    </row>
    <row r="390" spans="4:5" ht="15.75">
      <c r="D390" s="17"/>
      <c r="E390" s="17"/>
    </row>
    <row r="391" spans="4:5" ht="15.75">
      <c r="D391" s="17"/>
      <c r="E391" s="17"/>
    </row>
    <row r="392" spans="4:5" ht="15.75">
      <c r="D392" s="17"/>
      <c r="E392" s="17"/>
    </row>
    <row r="393" spans="4:5" ht="15.75">
      <c r="D393" s="17"/>
      <c r="E393" s="17"/>
    </row>
    <row r="394" spans="4:5" ht="15.75">
      <c r="D394" s="17"/>
      <c r="E394" s="17"/>
    </row>
    <row r="395" spans="4:5" ht="15.75">
      <c r="D395" s="17"/>
      <c r="E395" s="17"/>
    </row>
    <row r="396" spans="4:5" ht="15.75">
      <c r="D396" s="17"/>
      <c r="E396" s="17"/>
    </row>
    <row r="397" spans="4:5" ht="15.75">
      <c r="D397" s="17"/>
      <c r="E397" s="17"/>
    </row>
    <row r="398" spans="4:5" ht="15.75">
      <c r="D398" s="17"/>
      <c r="E398" s="17"/>
    </row>
    <row r="399" spans="4:5" ht="15.75">
      <c r="D399" s="17"/>
      <c r="E399" s="17"/>
    </row>
    <row r="400" spans="4:5" ht="15.75">
      <c r="D400" s="17"/>
      <c r="E400" s="17"/>
    </row>
    <row r="401" spans="4:5" ht="15.75">
      <c r="D401" s="17"/>
      <c r="E401" s="17"/>
    </row>
    <row r="402" spans="4:5" ht="15.75">
      <c r="D402" s="17"/>
      <c r="E402" s="17"/>
    </row>
    <row r="403" spans="4:5" ht="15.75">
      <c r="D403" s="17"/>
      <c r="E403" s="17"/>
    </row>
    <row r="404" spans="4:5" ht="15.75">
      <c r="D404" s="17"/>
      <c r="E404" s="17"/>
    </row>
    <row r="405" spans="4:5" ht="15.75">
      <c r="D405" s="17"/>
      <c r="E405" s="17"/>
    </row>
    <row r="406" spans="4:5" ht="15.75">
      <c r="D406" s="17"/>
      <c r="E406" s="17"/>
    </row>
    <row r="407" spans="4:5" ht="15.75">
      <c r="D407" s="17"/>
      <c r="E407" s="17"/>
    </row>
    <row r="408" spans="4:5" ht="15.75">
      <c r="D408" s="17"/>
      <c r="E408" s="17"/>
    </row>
    <row r="409" spans="4:5" ht="15.75">
      <c r="D409" s="17"/>
      <c r="E409" s="17"/>
    </row>
    <row r="410" spans="4:5" ht="15.75">
      <c r="D410" s="17"/>
      <c r="E410" s="17"/>
    </row>
    <row r="411" spans="4:5" ht="15.75">
      <c r="D411" s="17"/>
      <c r="E411" s="17"/>
    </row>
    <row r="412" spans="4:5" ht="15.75">
      <c r="D412" s="17"/>
      <c r="E412" s="17"/>
    </row>
    <row r="413" spans="4:5" ht="15.75">
      <c r="D413" s="17"/>
      <c r="E413" s="17"/>
    </row>
    <row r="414" spans="4:5" ht="15.75">
      <c r="D414" s="17"/>
      <c r="E414" s="17"/>
    </row>
    <row r="415" spans="4:5" ht="15.75">
      <c r="D415" s="17"/>
      <c r="E415" s="17"/>
    </row>
    <row r="416" spans="4:5" ht="15.75">
      <c r="D416" s="17"/>
      <c r="E416" s="17"/>
    </row>
    <row r="417" spans="4:5" ht="15.75">
      <c r="D417" s="17"/>
      <c r="E417" s="17"/>
    </row>
    <row r="418" spans="4:5" ht="15.75">
      <c r="D418" s="17"/>
      <c r="E418" s="17"/>
    </row>
    <row r="419" spans="4:5" ht="15.75">
      <c r="D419" s="17"/>
      <c r="E419" s="17"/>
    </row>
    <row r="420" spans="4:5" ht="15.75">
      <c r="D420" s="17"/>
      <c r="E420" s="17"/>
    </row>
    <row r="421" spans="4:5" ht="15.75">
      <c r="D421" s="17"/>
      <c r="E421" s="17"/>
    </row>
    <row r="422" spans="4:5" ht="15.75">
      <c r="D422" s="17"/>
      <c r="E422" s="17"/>
    </row>
    <row r="423" spans="4:5" ht="15.75">
      <c r="D423" s="17"/>
      <c r="E423" s="17"/>
    </row>
    <row r="424" spans="4:5" ht="15.75">
      <c r="D424" s="17"/>
      <c r="E424" s="17"/>
    </row>
    <row r="425" spans="4:5" ht="15.75">
      <c r="D425" s="17"/>
      <c r="E425" s="17"/>
    </row>
    <row r="426" spans="4:5" ht="15.75">
      <c r="D426" s="17"/>
      <c r="E426" s="17"/>
    </row>
    <row r="427" spans="4:5" ht="15.75">
      <c r="D427" s="17"/>
      <c r="E427" s="17"/>
    </row>
    <row r="428" spans="4:5" ht="15.75">
      <c r="D428" s="17"/>
      <c r="E428" s="17"/>
    </row>
    <row r="429" spans="4:5" ht="15.75">
      <c r="D429" s="17"/>
      <c r="E429" s="17"/>
    </row>
    <row r="430" spans="4:5" ht="15.75">
      <c r="D430" s="17"/>
      <c r="E430" s="17"/>
    </row>
    <row r="431" spans="4:5" ht="15.75">
      <c r="D431" s="17"/>
      <c r="E431" s="17"/>
    </row>
    <row r="432" spans="4:5" ht="15.75">
      <c r="D432" s="17"/>
      <c r="E432" s="17"/>
    </row>
    <row r="433" spans="4:5" ht="15.75">
      <c r="D433" s="17"/>
      <c r="E433" s="17"/>
    </row>
    <row r="434" spans="4:5" ht="15.75">
      <c r="D434" s="17"/>
      <c r="E434" s="17"/>
    </row>
    <row r="435" spans="4:5" ht="15.75">
      <c r="D435" s="17"/>
      <c r="E435" s="17"/>
    </row>
    <row r="436" spans="4:5" ht="15.75">
      <c r="D436" s="17"/>
      <c r="E436" s="17"/>
    </row>
    <row r="437" spans="4:5" ht="15.75">
      <c r="D437" s="17"/>
      <c r="E437" s="17"/>
    </row>
    <row r="438" spans="4:5" ht="15.75">
      <c r="D438" s="17"/>
      <c r="E438" s="17"/>
    </row>
    <row r="439" spans="4:5" ht="15.75">
      <c r="D439" s="17"/>
      <c r="E439" s="17"/>
    </row>
    <row r="440" spans="4:5" ht="15.75">
      <c r="D440" s="17"/>
      <c r="E440" s="17"/>
    </row>
    <row r="441" spans="4:5" ht="15.75">
      <c r="D441" s="17"/>
      <c r="E441" s="17"/>
    </row>
    <row r="442" spans="4:5" ht="15.75">
      <c r="D442" s="17"/>
      <c r="E442" s="17"/>
    </row>
    <row r="443" spans="4:5" ht="15.75">
      <c r="D443" s="17"/>
      <c r="E443" s="17"/>
    </row>
    <row r="444" spans="4:5" ht="15.75">
      <c r="D444" s="17"/>
      <c r="E444" s="17"/>
    </row>
    <row r="445" spans="4:5" ht="15.75">
      <c r="D445" s="17"/>
      <c r="E445" s="17"/>
    </row>
    <row r="446" spans="4:5" ht="15.75">
      <c r="D446" s="17"/>
      <c r="E446" s="17"/>
    </row>
    <row r="447" spans="4:5" ht="15.75">
      <c r="D447" s="17"/>
      <c r="E447" s="17"/>
    </row>
    <row r="448" spans="4:5" ht="15.75">
      <c r="D448" s="17"/>
      <c r="E448" s="17"/>
    </row>
    <row r="449" spans="4:5" ht="15.75">
      <c r="D449" s="17"/>
      <c r="E449" s="17"/>
    </row>
    <row r="450" spans="4:5" ht="15.75">
      <c r="D450" s="17"/>
      <c r="E450" s="17"/>
    </row>
    <row r="451" spans="4:5" ht="15.75">
      <c r="D451" s="17"/>
      <c r="E451" s="17"/>
    </row>
    <row r="452" spans="4:5" ht="15.75">
      <c r="D452" s="17"/>
      <c r="E452" s="17"/>
    </row>
    <row r="453" spans="4:5" ht="15.75">
      <c r="D453" s="17"/>
      <c r="E453" s="17"/>
    </row>
    <row r="454" spans="4:5" ht="15.75">
      <c r="D454" s="17"/>
      <c r="E454" s="17"/>
    </row>
    <row r="455" spans="4:5" ht="15.75">
      <c r="D455" s="17"/>
      <c r="E455" s="17"/>
    </row>
    <row r="456" spans="4:5" ht="15.75">
      <c r="D456" s="17"/>
      <c r="E456" s="17"/>
    </row>
    <row r="457" spans="4:5" ht="15.75">
      <c r="D457" s="17"/>
      <c r="E457" s="17"/>
    </row>
    <row r="458" spans="4:5" ht="15.75">
      <c r="D458" s="17"/>
      <c r="E458" s="17"/>
    </row>
    <row r="459" spans="4:5" ht="15.75">
      <c r="D459" s="17"/>
      <c r="E459" s="17"/>
    </row>
    <row r="460" spans="4:5" ht="15.75">
      <c r="D460" s="17"/>
      <c r="E460" s="17"/>
    </row>
    <row r="461" spans="4:5" ht="15.75">
      <c r="D461" s="17"/>
      <c r="E461" s="17"/>
    </row>
    <row r="462" spans="4:5" ht="15.75">
      <c r="D462" s="17"/>
      <c r="E462" s="17"/>
    </row>
    <row r="463" spans="4:5" ht="15.75">
      <c r="D463" s="17"/>
      <c r="E463" s="17"/>
    </row>
    <row r="464" spans="4:5" ht="15.75">
      <c r="D464" s="17"/>
      <c r="E464" s="17"/>
    </row>
    <row r="465" spans="4:5" ht="15.75">
      <c r="D465" s="17"/>
      <c r="E465" s="17"/>
    </row>
    <row r="466" spans="4:5" ht="15.75">
      <c r="D466" s="17"/>
      <c r="E466" s="17"/>
    </row>
    <row r="467" spans="4:5" ht="15.75">
      <c r="D467" s="17"/>
      <c r="E467" s="17"/>
    </row>
    <row r="468" spans="4:5" ht="15.75">
      <c r="D468" s="17"/>
      <c r="E468" s="17"/>
    </row>
    <row r="469" spans="4:5" ht="15.75">
      <c r="D469" s="17"/>
      <c r="E469" s="17"/>
    </row>
    <row r="470" spans="4:5" ht="15.75">
      <c r="D470" s="17"/>
      <c r="E470" s="17"/>
    </row>
    <row r="471" spans="4:5" ht="15.75">
      <c r="D471" s="17"/>
      <c r="E471" s="17"/>
    </row>
    <row r="472" spans="4:5" ht="15.75">
      <c r="D472" s="17"/>
      <c r="E472" s="17"/>
    </row>
    <row r="473" spans="4:5" ht="15.75">
      <c r="D473" s="17"/>
      <c r="E473" s="17"/>
    </row>
    <row r="474" spans="4:5" ht="15.75">
      <c r="D474" s="17"/>
      <c r="E474" s="17"/>
    </row>
    <row r="475" spans="4:5" ht="15.75">
      <c r="D475" s="17"/>
      <c r="E475" s="17"/>
    </row>
    <row r="476" spans="4:5" ht="15.75">
      <c r="D476" s="17"/>
      <c r="E476" s="17"/>
    </row>
    <row r="477" spans="4:5" ht="15.75">
      <c r="D477" s="17"/>
      <c r="E477" s="17"/>
    </row>
    <row r="478" spans="4:5" ht="15.75">
      <c r="D478" s="17"/>
      <c r="E478" s="17"/>
    </row>
    <row r="479" spans="4:5" ht="15.75">
      <c r="D479" s="17"/>
      <c r="E479" s="17"/>
    </row>
    <row r="480" spans="4:5" ht="15.75">
      <c r="D480" s="17"/>
      <c r="E480" s="17"/>
    </row>
    <row r="481" spans="4:5" ht="15.75">
      <c r="D481" s="17"/>
      <c r="E481" s="17"/>
    </row>
    <row r="482" spans="4:5" ht="15.75">
      <c r="D482" s="17"/>
      <c r="E482" s="17"/>
    </row>
    <row r="483" spans="4:5" ht="15.75">
      <c r="D483" s="17"/>
      <c r="E483" s="17"/>
    </row>
    <row r="484" spans="4:5" ht="15.75">
      <c r="D484" s="17"/>
      <c r="E484" s="17"/>
    </row>
    <row r="485" spans="4:5" ht="15.75">
      <c r="D485" s="17"/>
      <c r="E485" s="17"/>
    </row>
    <row r="486" spans="4:5" ht="15.75">
      <c r="D486" s="17"/>
      <c r="E486" s="17"/>
    </row>
    <row r="487" spans="4:5" ht="15.75">
      <c r="D487" s="17"/>
      <c r="E487" s="17"/>
    </row>
    <row r="488" spans="4:5" ht="15.75">
      <c r="D488" s="17"/>
      <c r="E488" s="17"/>
    </row>
    <row r="489" spans="4:5" ht="15.75">
      <c r="D489" s="17"/>
      <c r="E489" s="17"/>
    </row>
    <row r="490" spans="4:5" ht="15.75">
      <c r="D490" s="17"/>
      <c r="E490" s="17"/>
    </row>
    <row r="491" spans="4:5" ht="15.75">
      <c r="D491" s="17"/>
      <c r="E491" s="17"/>
    </row>
    <row r="492" spans="4:5" ht="15.75">
      <c r="D492" s="17"/>
      <c r="E492" s="17"/>
    </row>
    <row r="493" spans="4:5" ht="15.75">
      <c r="D493" s="17"/>
      <c r="E493" s="17"/>
    </row>
    <row r="494" spans="4:5" ht="15.75">
      <c r="D494" s="17"/>
      <c r="E494" s="17"/>
    </row>
    <row r="495" spans="4:5" ht="15.75">
      <c r="D495" s="17"/>
      <c r="E495" s="17"/>
    </row>
    <row r="496" spans="4:5" ht="15.75">
      <c r="D496" s="17"/>
      <c r="E496" s="17"/>
    </row>
    <row r="497" spans="4:5" ht="15.75">
      <c r="D497" s="17"/>
      <c r="E497" s="17"/>
    </row>
    <row r="498" spans="4:5" ht="15.75">
      <c r="D498" s="17"/>
      <c r="E498" s="17"/>
    </row>
    <row r="499" spans="4:5" ht="15.75">
      <c r="D499" s="17"/>
      <c r="E499" s="17"/>
    </row>
    <row r="500" spans="4:5" ht="15.75">
      <c r="D500" s="17"/>
      <c r="E500" s="17"/>
    </row>
    <row r="501" spans="4:5" ht="15.75">
      <c r="D501" s="17"/>
      <c r="E501" s="17"/>
    </row>
    <row r="502" spans="4:5" ht="15.75">
      <c r="D502" s="17"/>
      <c r="E502" s="17"/>
    </row>
    <row r="503" spans="4:5" ht="15.75">
      <c r="D503" s="17"/>
      <c r="E503" s="17"/>
    </row>
    <row r="504" spans="4:5" ht="15.75">
      <c r="D504" s="17"/>
      <c r="E504" s="17"/>
    </row>
    <row r="505" spans="4:5" ht="15.75">
      <c r="D505" s="17"/>
      <c r="E505" s="17"/>
    </row>
    <row r="506" spans="4:5" ht="15.75">
      <c r="D506" s="17"/>
      <c r="E506" s="17"/>
    </row>
    <row r="507" spans="4:5" ht="15.75">
      <c r="D507" s="17"/>
      <c r="E507" s="17"/>
    </row>
    <row r="508" spans="4:5" ht="15.75">
      <c r="D508" s="17"/>
      <c r="E508" s="17"/>
    </row>
    <row r="509" spans="4:5" ht="15.75">
      <c r="D509" s="17"/>
      <c r="E509" s="17"/>
    </row>
    <row r="510" spans="4:5" ht="15.75">
      <c r="D510" s="17"/>
      <c r="E510" s="17"/>
    </row>
    <row r="511" spans="4:5" ht="15.75">
      <c r="D511" s="17"/>
      <c r="E511" s="17"/>
    </row>
    <row r="512" spans="4:5" ht="15.75">
      <c r="D512" s="17"/>
      <c r="E512" s="17"/>
    </row>
    <row r="513" spans="4:5" ht="15.75">
      <c r="D513" s="17"/>
      <c r="E513" s="17"/>
    </row>
    <row r="514" spans="4:5" ht="15.75">
      <c r="D514" s="17"/>
      <c r="E514" s="17"/>
    </row>
    <row r="515" spans="4:5" ht="15.75">
      <c r="D515" s="17"/>
      <c r="E515" s="17"/>
    </row>
    <row r="516" spans="4:5" ht="15.75">
      <c r="D516" s="17"/>
      <c r="E516" s="17"/>
    </row>
    <row r="517" spans="4:5" ht="15.75">
      <c r="D517" s="17"/>
      <c r="E517" s="17"/>
    </row>
    <row r="518" spans="4:5" ht="15.75">
      <c r="D518" s="17"/>
      <c r="E518" s="17"/>
    </row>
    <row r="519" spans="4:5" ht="15.75">
      <c r="D519" s="17"/>
      <c r="E519" s="17"/>
    </row>
    <row r="520" spans="4:5" ht="15.75">
      <c r="D520" s="17"/>
      <c r="E520" s="17"/>
    </row>
    <row r="521" spans="4:5" ht="15.75">
      <c r="D521" s="17"/>
      <c r="E521" s="17"/>
    </row>
    <row r="522" spans="4:5" ht="15.75">
      <c r="D522" s="17"/>
      <c r="E522" s="17"/>
    </row>
    <row r="523" spans="4:5" ht="15.75">
      <c r="D523" s="17"/>
      <c r="E523" s="17"/>
    </row>
    <row r="524" spans="4:5" ht="15.75">
      <c r="D524" s="17"/>
      <c r="E524" s="17"/>
    </row>
    <row r="525" spans="4:5" ht="15.75">
      <c r="D525" s="17"/>
      <c r="E525" s="17"/>
    </row>
    <row r="526" spans="4:5" ht="15.75">
      <c r="D526" s="17"/>
      <c r="E526" s="17"/>
    </row>
    <row r="527" spans="4:5" ht="15.75">
      <c r="D527" s="17"/>
      <c r="E527" s="17"/>
    </row>
    <row r="528" spans="4:5" ht="15.75">
      <c r="D528" s="17"/>
      <c r="E528" s="17"/>
    </row>
    <row r="529" spans="4:5" ht="15.75">
      <c r="D529" s="17"/>
      <c r="E529" s="17"/>
    </row>
    <row r="530" spans="4:5" ht="15.75">
      <c r="D530" s="17"/>
      <c r="E530" s="17"/>
    </row>
    <row r="531" spans="4:5" ht="15.75">
      <c r="D531" s="17"/>
      <c r="E531" s="17"/>
    </row>
    <row r="532" spans="4:5" ht="15.75">
      <c r="D532" s="17"/>
      <c r="E532" s="17"/>
    </row>
    <row r="533" spans="4:5" ht="15.75">
      <c r="D533" s="17"/>
      <c r="E533" s="17"/>
    </row>
    <row r="534" spans="4:5" ht="15.75">
      <c r="D534" s="17"/>
      <c r="E534" s="17"/>
    </row>
    <row r="535" spans="4:5" ht="15.75">
      <c r="D535" s="17"/>
      <c r="E535" s="17"/>
    </row>
    <row r="536" spans="4:5" ht="15.75">
      <c r="D536" s="17"/>
      <c r="E536" s="17"/>
    </row>
    <row r="537" spans="4:5" ht="15.75">
      <c r="D537" s="17"/>
      <c r="E537" s="17"/>
    </row>
    <row r="538" spans="4:5" ht="15.75">
      <c r="D538" s="17"/>
      <c r="E538" s="17"/>
    </row>
    <row r="539" spans="4:5" ht="15.75">
      <c r="D539" s="17"/>
      <c r="E539" s="17"/>
    </row>
    <row r="540" spans="4:5" ht="15.75">
      <c r="D540" s="17"/>
      <c r="E540" s="17"/>
    </row>
    <row r="541" spans="4:5" ht="15.75">
      <c r="D541" s="17"/>
      <c r="E541" s="17"/>
    </row>
    <row r="542" spans="4:5" ht="15.75">
      <c r="D542" s="17"/>
      <c r="E542" s="17"/>
    </row>
    <row r="543" spans="4:5" ht="15.75">
      <c r="D543" s="17"/>
      <c r="E543" s="17"/>
    </row>
    <row r="544" spans="4:5" ht="15.75">
      <c r="D544" s="17"/>
      <c r="E544" s="17"/>
    </row>
    <row r="545" spans="4:5" ht="15.75">
      <c r="D545" s="17"/>
      <c r="E545" s="17"/>
    </row>
    <row r="546" spans="4:5" ht="15.75">
      <c r="D546" s="17"/>
      <c r="E546" s="17"/>
    </row>
    <row r="547" spans="4:5" ht="15.75">
      <c r="D547" s="17"/>
      <c r="E547" s="17"/>
    </row>
    <row r="548" spans="4:5" ht="15.75">
      <c r="D548" s="17"/>
      <c r="E548" s="17"/>
    </row>
    <row r="549" spans="4:5" ht="15.75">
      <c r="D549" s="17"/>
      <c r="E549" s="17"/>
    </row>
    <row r="550" spans="4:5" ht="15.75">
      <c r="D550" s="17"/>
      <c r="E550" s="17"/>
    </row>
    <row r="551" spans="4:5" ht="15.75">
      <c r="D551" s="17"/>
      <c r="E551" s="17"/>
    </row>
    <row r="552" spans="4:5" ht="15.75">
      <c r="D552" s="17"/>
      <c r="E552" s="17"/>
    </row>
    <row r="553" spans="4:5" ht="15.75">
      <c r="D553" s="17"/>
      <c r="E553" s="17"/>
    </row>
    <row r="554" spans="4:5" ht="15.75">
      <c r="D554" s="17"/>
      <c r="E554" s="17"/>
    </row>
    <row r="555" spans="4:5" ht="15.75">
      <c r="D555" s="17"/>
      <c r="E555" s="17"/>
    </row>
    <row r="556" spans="4:5" ht="15.75">
      <c r="D556" s="17"/>
      <c r="E556" s="17"/>
    </row>
    <row r="557" spans="4:5" ht="15.75">
      <c r="D557" s="17"/>
      <c r="E557" s="17"/>
    </row>
    <row r="558" spans="4:5" ht="15.75">
      <c r="D558" s="17"/>
      <c r="E558" s="17"/>
    </row>
    <row r="559" spans="4:5" ht="15.75">
      <c r="D559" s="17"/>
      <c r="E559" s="17"/>
    </row>
    <row r="560" spans="4:5" ht="15.75">
      <c r="D560" s="17"/>
      <c r="E560" s="17"/>
    </row>
    <row r="561" spans="4:5" ht="15.75">
      <c r="D561" s="17"/>
      <c r="E561" s="17"/>
    </row>
    <row r="562" spans="4:5" ht="15.75">
      <c r="D562" s="17"/>
      <c r="E562" s="17"/>
    </row>
    <row r="563" spans="4:5" ht="15.75">
      <c r="D563" s="17"/>
      <c r="E563" s="17"/>
    </row>
    <row r="564" spans="4:5" ht="15.75">
      <c r="D564" s="17"/>
      <c r="E564" s="17"/>
    </row>
    <row r="565" spans="4:5" ht="15.75">
      <c r="D565" s="17"/>
      <c r="E565" s="17"/>
    </row>
    <row r="566" spans="4:5" ht="15.75">
      <c r="D566" s="17"/>
      <c r="E566" s="17"/>
    </row>
    <row r="567" spans="4:5" ht="15.75">
      <c r="D567" s="17"/>
      <c r="E567" s="17"/>
    </row>
    <row r="568" spans="4:5" ht="15.75">
      <c r="D568" s="17"/>
      <c r="E568" s="17"/>
    </row>
    <row r="569" spans="4:5" ht="15.75">
      <c r="D569" s="17"/>
      <c r="E569" s="17"/>
    </row>
    <row r="570" spans="4:5" ht="15.75">
      <c r="D570" s="17"/>
      <c r="E570" s="17"/>
    </row>
    <row r="571" spans="4:5" ht="15.75">
      <c r="D571" s="17"/>
      <c r="E571" s="17"/>
    </row>
    <row r="572" spans="4:5" ht="15.75">
      <c r="D572" s="17"/>
      <c r="E572" s="17"/>
    </row>
    <row r="573" spans="4:5" ht="15.75">
      <c r="D573" s="17"/>
      <c r="E573" s="17"/>
    </row>
    <row r="574" spans="4:5" ht="15.75">
      <c r="D574" s="17"/>
      <c r="E574" s="17"/>
    </row>
    <row r="575" spans="4:5" ht="15.75">
      <c r="D575" s="17"/>
      <c r="E575" s="17"/>
    </row>
    <row r="576" spans="4:5" ht="15.75">
      <c r="D576" s="17"/>
      <c r="E576" s="17"/>
    </row>
    <row r="577" spans="4:5" ht="15.75">
      <c r="D577" s="17"/>
      <c r="E577" s="17"/>
    </row>
    <row r="578" spans="4:5" ht="15.75">
      <c r="D578" s="17"/>
      <c r="E578" s="17"/>
    </row>
    <row r="579" spans="4:5" ht="15.75">
      <c r="D579" s="17"/>
      <c r="E579" s="17"/>
    </row>
    <row r="580" spans="4:5" ht="15.75">
      <c r="D580" s="17"/>
      <c r="E580" s="17"/>
    </row>
    <row r="581" spans="4:5" ht="15.75">
      <c r="D581" s="17"/>
      <c r="E581" s="17"/>
    </row>
    <row r="582" spans="4:5" ht="15.75">
      <c r="D582" s="17"/>
      <c r="E582" s="17"/>
    </row>
    <row r="583" spans="4:5" ht="15.75">
      <c r="D583" s="17"/>
      <c r="E583" s="17"/>
    </row>
    <row r="584" spans="4:5" ht="15.75">
      <c r="D584" s="17"/>
      <c r="E584" s="17"/>
    </row>
    <row r="585" spans="4:5" ht="15.75">
      <c r="D585" s="17"/>
      <c r="E585" s="17"/>
    </row>
    <row r="586" spans="4:5" ht="15.75">
      <c r="D586" s="17"/>
      <c r="E586" s="17"/>
    </row>
    <row r="587" spans="4:5" ht="15.75">
      <c r="D587" s="17"/>
      <c r="E587" s="17"/>
    </row>
    <row r="588" spans="4:5" ht="15.75">
      <c r="D588" s="17"/>
      <c r="E588" s="17"/>
    </row>
    <row r="589" spans="4:5" ht="15.75">
      <c r="D589" s="17"/>
      <c r="E589" s="17"/>
    </row>
    <row r="590" spans="4:5" ht="15.75">
      <c r="D590" s="17"/>
      <c r="E590" s="17"/>
    </row>
    <row r="591" spans="4:5" ht="15.75">
      <c r="D591" s="17"/>
      <c r="E591" s="17"/>
    </row>
    <row r="592" spans="4:5" ht="15.75">
      <c r="D592" s="17"/>
      <c r="E592" s="17"/>
    </row>
    <row r="593" spans="4:5" ht="15.75">
      <c r="D593" s="17"/>
      <c r="E593" s="17"/>
    </row>
    <row r="594" spans="4:5" ht="15.75">
      <c r="D594" s="17"/>
      <c r="E594" s="17"/>
    </row>
    <row r="595" spans="4:5" ht="15.75">
      <c r="D595" s="17"/>
      <c r="E595" s="17"/>
    </row>
    <row r="596" spans="4:5" ht="15.75">
      <c r="D596" s="17"/>
      <c r="E596" s="17"/>
    </row>
    <row r="597" spans="4:5" ht="15.75">
      <c r="D597" s="17"/>
      <c r="E597" s="17"/>
    </row>
    <row r="598" spans="4:5" ht="15.75">
      <c r="D598" s="17"/>
      <c r="E598" s="17"/>
    </row>
    <row r="599" spans="4:5" ht="15.75">
      <c r="D599" s="17"/>
      <c r="E599" s="17"/>
    </row>
    <row r="600" spans="4:5" ht="15.75">
      <c r="D600" s="17"/>
      <c r="E600" s="17"/>
    </row>
    <row r="601" spans="4:5" ht="15.75">
      <c r="D601" s="17"/>
      <c r="E601" s="17"/>
    </row>
    <row r="602" spans="4:5" ht="15.75">
      <c r="D602" s="17"/>
      <c r="E602" s="17"/>
    </row>
    <row r="603" spans="4:5" ht="15.75">
      <c r="D603" s="17"/>
      <c r="E603" s="17"/>
    </row>
    <row r="604" spans="4:5" ht="15.75">
      <c r="D604" s="17"/>
      <c r="E604" s="17"/>
    </row>
    <row r="605" spans="4:5" ht="15.75">
      <c r="D605" s="17"/>
      <c r="E605" s="17"/>
    </row>
    <row r="606" spans="4:5" ht="15.75">
      <c r="D606" s="17"/>
      <c r="E606" s="17"/>
    </row>
    <row r="607" spans="4:5" ht="15.75">
      <c r="D607" s="17"/>
      <c r="E607" s="17"/>
    </row>
    <row r="608" spans="4:5" ht="15.75">
      <c r="D608" s="17"/>
      <c r="E608" s="17"/>
    </row>
    <row r="609" spans="4:5" ht="15.75">
      <c r="D609" s="17"/>
      <c r="E609" s="17"/>
    </row>
    <row r="610" spans="4:5" ht="15.75">
      <c r="D610" s="17"/>
      <c r="E610" s="17"/>
    </row>
    <row r="611" spans="4:5" ht="15.75">
      <c r="D611" s="17"/>
      <c r="E611" s="17"/>
    </row>
    <row r="612" spans="4:5" ht="15.75">
      <c r="D612" s="17"/>
      <c r="E612" s="17"/>
    </row>
    <row r="613" spans="4:5" ht="15.75">
      <c r="D613" s="17"/>
      <c r="E613" s="17"/>
    </row>
    <row r="614" spans="4:5" ht="15.75">
      <c r="D614" s="17"/>
      <c r="E614" s="17"/>
    </row>
    <row r="615" spans="4:5" ht="15.75">
      <c r="D615" s="17"/>
      <c r="E615" s="17"/>
    </row>
    <row r="616" spans="4:5" ht="15.75">
      <c r="D616" s="17"/>
      <c r="E616" s="17"/>
    </row>
    <row r="617" spans="4:5" ht="15.75">
      <c r="D617" s="17"/>
      <c r="E617" s="17"/>
    </row>
    <row r="618" spans="4:5" ht="15.75">
      <c r="D618" s="17"/>
      <c r="E618" s="17"/>
    </row>
    <row r="619" spans="4:5" ht="15.75">
      <c r="D619" s="17"/>
      <c r="E619" s="17"/>
    </row>
    <row r="620" spans="4:5" ht="15.75">
      <c r="D620" s="17"/>
      <c r="E620" s="17"/>
    </row>
  </sheetData>
  <sheetProtection/>
  <conditionalFormatting sqref="Y2:Y149">
    <cfRule type="cellIs" priority="2" dxfId="4" operator="greaterThan" stopIfTrue="1">
      <formula>40</formula>
    </cfRule>
  </conditionalFormatting>
  <dataValidations count="12">
    <dataValidation allowBlank="1" showInputMessage="1" showErrorMessage="1" promptTitle="UYARI ;" prompt="lütfen alanı (Branş) yazınız." sqref="C84:C89"/>
    <dataValidation type="list" allowBlank="1" showInputMessage="1" showErrorMessage="1" promptTitle="Örgün eğitim kurumları-ders yılı" prompt="2016 Yılı için 2 saat&#10;2017 Yılı için 3 saat seçmelisiniz." sqref="Q2:Q149">
      <formula1>"2,3"</formula1>
    </dataValidation>
    <dataValidation type="list" allowBlank="1" showInputMessage="1" showErrorMessage="1" promptTitle="UYARI :" prompt="Lütfen seçiniz." sqref="D2:D620 E150:E620">
      <formula1>listeunvan</formula1>
    </dataValidation>
    <dataValidation type="list" allowBlank="1" showInputMessage="1" showErrorMessage="1" promptTitle="Lütfen !" prompt="Seçiniz." errorTitle="UYARI !" error="ÇİZELGE SAYFASINA BAKINIZ." sqref="G2:G149">
      <formula1>"3,12,15,18,20,22,25,28,30"</formula1>
    </dataValidation>
    <dataValidation type="list" allowBlank="1" showInputMessage="1" showErrorMessage="1" promptTitle="Uyarı " prompt="Yöneticiler belletici olamaz." sqref="T2:T149">
      <formula1>"0,4,6"</formula1>
    </dataValidation>
    <dataValidation type="whole" allowBlank="1" showInputMessage="1" showErrorMessage="1" errorTitle="Hata !" error="En fazla 2 saat.." sqref="K2:K149">
      <formula1>0</formula1>
      <formula2>2</formula2>
    </dataValidation>
    <dataValidation type="whole" allowBlank="1" showInputMessage="1" showErrorMessage="1" errorTitle="Hata !" error="En fazla 3 saat.." sqref="L2:L149">
      <formula1>0</formula1>
      <formula2>3</formula2>
    </dataValidation>
    <dataValidation type="whole" allowBlank="1" showInputMessage="1" showErrorMessage="1" errorTitle="Hata !" error="En fazla 6 saat." sqref="M2:M149">
      <formula1>1</formula1>
      <formula2>6</formula2>
    </dataValidation>
    <dataValidation type="whole" allowBlank="1" showInputMessage="1" showErrorMessage="1" errorTitle="Hata !" error="Günlük 2 saat. Sadece 1 yöneticiye" sqref="S2:S149">
      <formula1>2</formula1>
      <formula2>2</formula2>
    </dataValidation>
    <dataValidation type="whole" allowBlank="1" showInputMessage="1" showErrorMessage="1" errorTitle="Hata !" error="2 saaten az/fazla olamaz. Tüm yöneticilere ödenir. " sqref="H2:H149">
      <formula1>2</formula1>
      <formula2>2</formula2>
    </dataValidation>
    <dataValidation type="whole" allowBlank="1" showInputMessage="1" showErrorMessage="1" errorTitle="Hata !!" error="En fazla 10 saat ." sqref="V2:V149">
      <formula1>0</formula1>
      <formula2>10</formula2>
    </dataValidation>
    <dataValidation type="list" allowBlank="1" showInputMessage="1" showErrorMessage="1" promptTitle="Lütfen !" prompt="Seçiniz." errorTitle="Hata !!" error="Seçiniz demedik mi?" sqref="E2:E149">
      <formula1>"Yönetici,Öğretmen,Ücretli"</formula1>
    </dataValidation>
  </dataValidations>
  <printOptions horizontalCentered="1"/>
  <pageMargins left="0.35433070866141736" right="0.35433070866141736" top="0.1968503937007874" bottom="0.1968503937007874" header="0" footer="0"/>
  <pageSetup blackAndWhite="1" horizontalDpi="300" verticalDpi="300" orientation="portrait" paperSize="9" scale="88" r:id="rId3"/>
  <headerFooter alignWithMargins="0">
    <oddHeader>&amp;RSayfa 1</oddHeader>
  </headerFooter>
  <drawing r:id="rId2"/>
  <legacyDrawing r:id="rId1"/>
</worksheet>
</file>

<file path=xl/worksheets/sheet5.xml><?xml version="1.0" encoding="utf-8"?>
<worksheet xmlns="http://schemas.openxmlformats.org/spreadsheetml/2006/main" xmlns:r="http://schemas.openxmlformats.org/officeDocument/2006/relationships">
  <sheetPr codeName="Sayfa5"/>
  <dimension ref="A1:Y74"/>
  <sheetViews>
    <sheetView showGridLines="0" zoomScale="105" zoomScaleNormal="105" zoomScalePageLayoutView="0" workbookViewId="0" topLeftCell="A5">
      <selection activeCell="F23" sqref="F23"/>
    </sheetView>
  </sheetViews>
  <sheetFormatPr defaultColWidth="9.00390625" defaultRowHeight="12.75"/>
  <cols>
    <col min="1" max="1" width="7.75390625" style="80" customWidth="1"/>
    <col min="2" max="2" width="18.25390625" style="80" customWidth="1"/>
    <col min="3" max="3" width="14.00390625" style="80" customWidth="1"/>
    <col min="4" max="4" width="7.00390625" style="80" customWidth="1"/>
    <col min="5" max="6" width="4.875" style="80" customWidth="1"/>
    <col min="7" max="8" width="4.625" style="80" customWidth="1"/>
    <col min="9" max="9" width="4.25390625" style="80" customWidth="1"/>
    <col min="10" max="10" width="4.75390625" style="80" customWidth="1"/>
    <col min="11" max="11" width="4.25390625" style="80" customWidth="1"/>
    <col min="12" max="12" width="4.875" style="80" customWidth="1"/>
    <col min="13" max="14" width="4.25390625" style="80" customWidth="1"/>
    <col min="15" max="17" width="4.625" style="80" customWidth="1"/>
    <col min="18" max="18" width="4.75390625" style="80" customWidth="1"/>
    <col min="19" max="19" width="4.625" style="80" customWidth="1"/>
    <col min="20" max="23" width="4.75390625" style="80" customWidth="1"/>
    <col min="24" max="24" width="10.00390625" style="81" customWidth="1"/>
    <col min="25" max="16384" width="9.125" style="80" customWidth="1"/>
  </cols>
  <sheetData>
    <row r="1" spans="1:24" s="32" customFormat="1" ht="12.75">
      <c r="A1" s="72"/>
      <c r="B1" s="72"/>
      <c r="C1" s="72"/>
      <c r="D1" s="72"/>
      <c r="E1" s="72"/>
      <c r="F1" s="72"/>
      <c r="G1" s="72"/>
      <c r="H1" s="72"/>
      <c r="I1" s="72"/>
      <c r="J1" s="72" t="s">
        <v>0</v>
      </c>
      <c r="K1" s="72"/>
      <c r="L1" s="72"/>
      <c r="M1" s="72"/>
      <c r="N1" s="72"/>
      <c r="O1" s="72"/>
      <c r="P1" s="72"/>
      <c r="Q1" s="72"/>
      <c r="R1" s="72"/>
      <c r="S1" s="72"/>
      <c r="T1" s="72"/>
      <c r="U1" s="128"/>
      <c r="V1" s="128" t="s">
        <v>89</v>
      </c>
      <c r="W1" s="72">
        <v>1</v>
      </c>
      <c r="X1" s="129"/>
    </row>
    <row r="2" spans="1:24" s="32" customFormat="1" ht="12.75">
      <c r="A2" s="72"/>
      <c r="B2" s="72"/>
      <c r="C2" s="72"/>
      <c r="D2" s="72"/>
      <c r="E2" s="72"/>
      <c r="F2" s="72"/>
      <c r="G2" s="72"/>
      <c r="H2" s="72"/>
      <c r="I2" s="72"/>
      <c r="J2" s="72" t="s">
        <v>67</v>
      </c>
      <c r="K2" s="72"/>
      <c r="L2" s="72"/>
      <c r="M2" s="72"/>
      <c r="N2" s="72"/>
      <c r="O2" s="72"/>
      <c r="P2" s="72"/>
      <c r="Q2" s="72"/>
      <c r="R2" s="72"/>
      <c r="S2" s="72"/>
      <c r="T2" s="72"/>
      <c r="U2" s="72"/>
      <c r="V2" s="72"/>
      <c r="W2" s="72"/>
      <c r="X2" s="72"/>
    </row>
    <row r="3" spans="1:24" s="32" customFormat="1" ht="12.75">
      <c r="A3" s="72"/>
      <c r="B3" s="72"/>
      <c r="C3" s="72"/>
      <c r="D3" s="72"/>
      <c r="E3" s="72"/>
      <c r="F3" s="72"/>
      <c r="G3" s="72"/>
      <c r="H3" s="72"/>
      <c r="I3" s="72"/>
      <c r="J3" s="72" t="s">
        <v>160</v>
      </c>
      <c r="K3" s="72"/>
      <c r="L3" s="72"/>
      <c r="M3" s="72"/>
      <c r="N3" s="72"/>
      <c r="O3" s="72"/>
      <c r="P3" s="72"/>
      <c r="Q3" s="72"/>
      <c r="R3" s="72"/>
      <c r="S3" s="72"/>
      <c r="T3" s="72"/>
      <c r="U3" s="72"/>
      <c r="V3" s="72"/>
      <c r="W3" s="72"/>
      <c r="X3" s="72"/>
    </row>
    <row r="4" spans="1:24" s="32" customFormat="1" ht="21" customHeight="1">
      <c r="A4" s="73"/>
      <c r="B4" s="73"/>
      <c r="C4" s="73"/>
      <c r="D4" s="73"/>
      <c r="E4" s="73"/>
      <c r="F4" s="73"/>
      <c r="G4" s="73"/>
      <c r="H4" s="73"/>
      <c r="I4" s="73"/>
      <c r="J4" s="73"/>
      <c r="K4" s="73"/>
      <c r="L4" s="73"/>
      <c r="M4" s="73"/>
      <c r="N4" s="73"/>
      <c r="O4" s="73"/>
      <c r="P4" s="73"/>
      <c r="Q4" s="73"/>
      <c r="R4" s="73"/>
      <c r="S4" s="73"/>
      <c r="T4" s="73"/>
      <c r="U4" s="73"/>
      <c r="V4" s="73"/>
      <c r="W4" s="73"/>
      <c r="X4" s="128"/>
    </row>
    <row r="5" spans="1:25" s="32" customFormat="1" ht="12.75">
      <c r="A5" s="129" t="s">
        <v>84</v>
      </c>
      <c r="B5" s="206" t="s">
        <v>176</v>
      </c>
      <c r="C5" s="206"/>
      <c r="D5" s="130"/>
      <c r="E5" s="73"/>
      <c r="F5" s="73"/>
      <c r="G5" s="73"/>
      <c r="H5" s="73"/>
      <c r="I5" s="73"/>
      <c r="J5" s="73"/>
      <c r="K5" s="73"/>
      <c r="L5" s="73"/>
      <c r="M5" s="73"/>
      <c r="N5" s="73"/>
      <c r="O5" s="73"/>
      <c r="P5" s="73"/>
      <c r="Q5" s="73"/>
      <c r="R5" s="73"/>
      <c r="S5" s="131"/>
      <c r="T5" s="131"/>
      <c r="U5" s="208">
        <v>42376</v>
      </c>
      <c r="V5" s="208"/>
      <c r="W5" s="208"/>
      <c r="X5" s="208"/>
      <c r="Y5" s="79"/>
    </row>
    <row r="6" spans="1:24" s="32" customFormat="1" ht="12.75" hidden="1">
      <c r="A6" s="129"/>
      <c r="B6" s="130"/>
      <c r="C6" s="130"/>
      <c r="D6" s="130"/>
      <c r="E6" s="73"/>
      <c r="F6" s="73"/>
      <c r="G6" s="73"/>
      <c r="H6" s="73"/>
      <c r="I6" s="73"/>
      <c r="J6" s="73"/>
      <c r="K6" s="73"/>
      <c r="L6" s="73"/>
      <c r="M6" s="73"/>
      <c r="N6" s="73"/>
      <c r="O6" s="73"/>
      <c r="P6" s="73"/>
      <c r="Q6" s="73"/>
      <c r="R6" s="73"/>
      <c r="S6" s="73"/>
      <c r="T6" s="73"/>
      <c r="U6" s="132"/>
      <c r="V6" s="132"/>
      <c r="W6" s="132"/>
      <c r="X6" s="133"/>
    </row>
    <row r="7" spans="1:24" s="32" customFormat="1" ht="12.75">
      <c r="A7" s="73" t="s">
        <v>83</v>
      </c>
      <c r="B7" s="73" t="s">
        <v>85</v>
      </c>
      <c r="C7" s="73"/>
      <c r="D7" s="73"/>
      <c r="E7" s="73"/>
      <c r="F7" s="73"/>
      <c r="G7" s="73"/>
      <c r="H7" s="73"/>
      <c r="I7" s="73"/>
      <c r="J7" s="73"/>
      <c r="K7" s="73"/>
      <c r="L7" s="73"/>
      <c r="M7" s="73"/>
      <c r="N7" s="73"/>
      <c r="O7" s="73"/>
      <c r="P7" s="73"/>
      <c r="Q7" s="73"/>
      <c r="R7" s="73"/>
      <c r="S7" s="131"/>
      <c r="T7" s="73"/>
      <c r="U7" s="73"/>
      <c r="V7" s="73"/>
      <c r="W7" s="73"/>
      <c r="X7" s="72"/>
    </row>
    <row r="8" spans="1:24" s="32" customFormat="1" ht="27" customHeight="1">
      <c r="A8" s="73"/>
      <c r="B8" s="73"/>
      <c r="C8" s="73"/>
      <c r="D8" s="73"/>
      <c r="E8" s="73"/>
      <c r="F8" s="73"/>
      <c r="G8" s="73"/>
      <c r="H8" s="73"/>
      <c r="I8" s="73"/>
      <c r="J8" s="73"/>
      <c r="K8" s="73"/>
      <c r="L8" s="73"/>
      <c r="M8" s="73"/>
      <c r="N8" s="73"/>
      <c r="O8" s="73"/>
      <c r="P8" s="73"/>
      <c r="Q8" s="73"/>
      <c r="R8" s="73"/>
      <c r="S8" s="73"/>
      <c r="T8" s="73"/>
      <c r="U8" s="73"/>
      <c r="V8" s="73"/>
      <c r="W8" s="73"/>
      <c r="X8" s="72"/>
    </row>
    <row r="9" spans="1:24" s="32" customFormat="1" ht="13.5" customHeight="1">
      <c r="A9" s="207" t="s">
        <v>123</v>
      </c>
      <c r="B9" s="207"/>
      <c r="C9" s="207"/>
      <c r="D9" s="207"/>
      <c r="E9" s="207"/>
      <c r="F9" s="207"/>
      <c r="G9" s="207"/>
      <c r="H9" s="207"/>
      <c r="I9" s="207"/>
      <c r="J9" s="207"/>
      <c r="K9" s="207"/>
      <c r="L9" s="207"/>
      <c r="M9" s="207"/>
      <c r="N9" s="207"/>
      <c r="O9" s="207"/>
      <c r="P9" s="207"/>
      <c r="Q9" s="207"/>
      <c r="R9" s="207"/>
      <c r="S9" s="207"/>
      <c r="T9" s="207"/>
      <c r="U9" s="207"/>
      <c r="V9" s="207"/>
      <c r="W9" s="207"/>
      <c r="X9" s="207"/>
    </row>
    <row r="10" spans="1:24" s="32" customFormat="1" ht="45" customHeight="1">
      <c r="A10" s="207" t="s">
        <v>75</v>
      </c>
      <c r="B10" s="207"/>
      <c r="C10" s="207"/>
      <c r="D10" s="207"/>
      <c r="E10" s="207"/>
      <c r="F10" s="207"/>
      <c r="G10" s="207"/>
      <c r="H10" s="207"/>
      <c r="I10" s="207"/>
      <c r="J10" s="207"/>
      <c r="K10" s="207"/>
      <c r="L10" s="207"/>
      <c r="M10" s="207"/>
      <c r="N10" s="207"/>
      <c r="O10" s="207"/>
      <c r="P10" s="207"/>
      <c r="Q10" s="207"/>
      <c r="R10" s="207"/>
      <c r="S10" s="207"/>
      <c r="T10" s="207"/>
      <c r="U10" s="207"/>
      <c r="V10" s="207"/>
      <c r="W10" s="207"/>
      <c r="X10" s="207"/>
    </row>
    <row r="11" spans="1:24" s="32" customFormat="1" ht="12.75">
      <c r="A11" s="129" t="s">
        <v>105</v>
      </c>
      <c r="B11" s="129" t="s">
        <v>106</v>
      </c>
      <c r="C11" s="129"/>
      <c r="D11" s="129"/>
      <c r="E11" s="129"/>
      <c r="F11" s="129"/>
      <c r="G11" s="129"/>
      <c r="H11" s="129"/>
      <c r="I11" s="129"/>
      <c r="J11" s="129"/>
      <c r="K11" s="129"/>
      <c r="L11" s="129"/>
      <c r="M11" s="129"/>
      <c r="N11" s="129"/>
      <c r="O11" s="129"/>
      <c r="P11" s="129"/>
      <c r="Q11" s="129"/>
      <c r="R11" s="129"/>
      <c r="S11" s="129"/>
      <c r="T11" s="129"/>
      <c r="U11" s="129"/>
      <c r="V11" s="129"/>
      <c r="W11" s="129"/>
      <c r="X11" s="129"/>
    </row>
    <row r="12" spans="1:24" s="32" customFormat="1" ht="18" customHeight="1">
      <c r="A12" s="134"/>
      <c r="B12" s="134"/>
      <c r="C12" s="134"/>
      <c r="D12" s="134"/>
      <c r="E12" s="134"/>
      <c r="F12" s="134"/>
      <c r="G12" s="134"/>
      <c r="H12" s="134"/>
      <c r="I12" s="134"/>
      <c r="J12" s="134"/>
      <c r="K12" s="134"/>
      <c r="L12" s="134"/>
      <c r="M12" s="134"/>
      <c r="N12" s="134"/>
      <c r="O12" s="134"/>
      <c r="P12" s="134"/>
      <c r="Q12" s="134"/>
      <c r="R12" s="134"/>
      <c r="S12" s="134"/>
      <c r="T12" s="134"/>
      <c r="U12" s="134"/>
      <c r="V12" s="134"/>
      <c r="W12" s="134"/>
      <c r="X12" s="134"/>
    </row>
    <row r="13" spans="1:24" s="32" customFormat="1" ht="12.75" customHeight="1">
      <c r="A13" s="205" t="s">
        <v>178</v>
      </c>
      <c r="B13" s="205"/>
      <c r="C13" s="205"/>
      <c r="D13" s="205"/>
      <c r="E13" s="205"/>
      <c r="F13" s="205"/>
      <c r="G13" s="205"/>
      <c r="H13" s="205"/>
      <c r="I13" s="205"/>
      <c r="J13" s="205"/>
      <c r="K13" s="205"/>
      <c r="L13" s="205"/>
      <c r="M13" s="205"/>
      <c r="N13" s="205"/>
      <c r="O13" s="205"/>
      <c r="P13" s="205"/>
      <c r="Q13" s="205"/>
      <c r="R13" s="205"/>
      <c r="S13" s="205"/>
      <c r="T13" s="205"/>
      <c r="U13" s="205"/>
      <c r="V13" s="205"/>
      <c r="W13" s="205"/>
      <c r="X13" s="205"/>
    </row>
    <row r="14" spans="1:24" s="32" customFormat="1" ht="12.75">
      <c r="A14" s="129" t="str">
        <f>CONCATENATE("Kanununun 4359,5473 ve  6639 Sayılı Kanunlarla değişik 176.Maddesinin 1 ve 2.fıkrasına göre ",BİLGİLER!B22," Mali Yılı"," ",BİLGİLER!B23,"  döneminde her ders saati için gündüz")</f>
        <v>Kanununun 4359,5473 ve  6639 Sayılı Kanunlarla değişik 176.Maddesinin 1 ve 2.fıkrasına göre 2016 Mali Yılı Ocak-Haziran  döneminde her ders saati için gündüz</v>
      </c>
      <c r="B14" s="129"/>
      <c r="C14" s="129"/>
      <c r="D14" s="129"/>
      <c r="E14" s="129"/>
      <c r="F14" s="129"/>
      <c r="G14" s="129"/>
      <c r="H14" s="129"/>
      <c r="I14" s="129"/>
      <c r="J14" s="129"/>
      <c r="K14" s="129"/>
      <c r="L14" s="129"/>
      <c r="M14" s="135"/>
      <c r="N14" s="129"/>
      <c r="O14" s="135"/>
      <c r="P14" s="135"/>
      <c r="Q14" s="135"/>
      <c r="R14" s="135"/>
      <c r="S14" s="135"/>
      <c r="T14" s="135"/>
      <c r="U14" s="135"/>
      <c r="V14" s="135"/>
      <c r="W14" s="135"/>
      <c r="X14" s="136"/>
    </row>
    <row r="15" spans="1:24" s="32" customFormat="1" ht="12.75">
      <c r="A15" s="175">
        <v>12.43</v>
      </c>
      <c r="B15" s="176" t="s">
        <v>132</v>
      </c>
      <c r="C15" s="137" t="str">
        <f>CONCATENATE("TL ödemek suretiyle ",TEXT(BİLGİLER!B20,"gg.aa.yyyy")," tarihinden itibaren görevlendirilmesi uygun görülmüştür.")</f>
        <v>TL ödemek suretiyle 01.01.2016 tarihinden itibaren görevlendirilmesi uygun görülmüştür.</v>
      </c>
      <c r="D15" s="129"/>
      <c r="E15" s="129"/>
      <c r="F15" s="129"/>
      <c r="G15" s="129"/>
      <c r="H15" s="129"/>
      <c r="I15" s="129"/>
      <c r="J15" s="129"/>
      <c r="K15" s="129"/>
      <c r="L15" s="135"/>
      <c r="M15" s="135"/>
      <c r="N15" s="135"/>
      <c r="O15" s="135"/>
      <c r="P15" s="135"/>
      <c r="Q15" s="135"/>
      <c r="R15" s="135"/>
      <c r="S15" s="135"/>
      <c r="T15" s="135"/>
      <c r="U15" s="135"/>
      <c r="V15" s="135"/>
      <c r="W15" s="135"/>
      <c r="X15" s="136"/>
    </row>
    <row r="16" spans="1:24" s="32" customFormat="1" ht="12.75" hidden="1">
      <c r="A16" s="129"/>
      <c r="B16" s="129"/>
      <c r="C16" s="129"/>
      <c r="D16" s="129"/>
      <c r="E16" s="129"/>
      <c r="F16" s="129"/>
      <c r="G16" s="129"/>
      <c r="H16" s="129"/>
      <c r="I16" s="134"/>
      <c r="J16" s="134"/>
      <c r="K16" s="134"/>
      <c r="L16" s="134"/>
      <c r="M16" s="134"/>
      <c r="N16" s="134"/>
      <c r="O16" s="134"/>
      <c r="P16" s="134"/>
      <c r="Q16" s="134"/>
      <c r="R16" s="134"/>
      <c r="S16" s="134"/>
      <c r="T16" s="134"/>
      <c r="U16" s="134"/>
      <c r="V16" s="134"/>
      <c r="W16" s="134"/>
      <c r="X16" s="134"/>
    </row>
    <row r="17" spans="1:24" s="32" customFormat="1" ht="12.75">
      <c r="A17" s="129" t="s">
        <v>111</v>
      </c>
      <c r="B17" s="73"/>
      <c r="C17" s="73"/>
      <c r="D17" s="73"/>
      <c r="E17" s="73"/>
      <c r="F17" s="73"/>
      <c r="G17" s="73"/>
      <c r="H17" s="73"/>
      <c r="I17" s="73"/>
      <c r="J17" s="73"/>
      <c r="K17" s="73"/>
      <c r="L17" s="73"/>
      <c r="M17" s="73"/>
      <c r="N17" s="73"/>
      <c r="O17" s="73"/>
      <c r="P17" s="73"/>
      <c r="Q17" s="73"/>
      <c r="R17" s="73"/>
      <c r="S17" s="73"/>
      <c r="T17" s="73"/>
      <c r="U17" s="73"/>
      <c r="V17" s="73"/>
      <c r="W17" s="73"/>
      <c r="X17" s="72"/>
    </row>
    <row r="18" spans="1:24" s="32" customFormat="1" ht="12.75">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9" t="s">
        <v>135</v>
      </c>
    </row>
    <row r="19" spans="1:24" s="32" customFormat="1" ht="12.75" customHeight="1">
      <c r="A19" s="141"/>
      <c r="B19" s="142" t="s">
        <v>96</v>
      </c>
      <c r="C19" s="142"/>
      <c r="D19" s="143"/>
      <c r="E19" s="144"/>
      <c r="F19" s="145" t="s">
        <v>121</v>
      </c>
      <c r="G19" s="146"/>
      <c r="H19" s="146"/>
      <c r="I19" s="146"/>
      <c r="J19" s="146"/>
      <c r="K19" s="146"/>
      <c r="L19" s="146"/>
      <c r="M19" s="146"/>
      <c r="N19" s="146"/>
      <c r="O19" s="146"/>
      <c r="P19" s="146"/>
      <c r="Q19" s="146"/>
      <c r="R19" s="146"/>
      <c r="S19" s="146"/>
      <c r="T19" s="147"/>
      <c r="U19" s="148" t="s">
        <v>133</v>
      </c>
      <c r="V19" s="149"/>
      <c r="W19" s="149"/>
      <c r="X19" s="150"/>
    </row>
    <row r="20" spans="1:24" s="32" customFormat="1" ht="115.5" customHeight="1">
      <c r="A20" s="151" t="s">
        <v>128</v>
      </c>
      <c r="B20" s="151" t="s">
        <v>100</v>
      </c>
      <c r="C20" s="152" t="s">
        <v>101</v>
      </c>
      <c r="D20" s="153" t="s">
        <v>102</v>
      </c>
      <c r="E20" s="198" t="s">
        <v>150</v>
      </c>
      <c r="F20" s="154" t="s">
        <v>151</v>
      </c>
      <c r="G20" s="155" t="s">
        <v>103</v>
      </c>
      <c r="H20" s="154" t="s">
        <v>1</v>
      </c>
      <c r="I20" s="154" t="s">
        <v>152</v>
      </c>
      <c r="J20" s="156" t="s">
        <v>118</v>
      </c>
      <c r="K20" s="154" t="s">
        <v>153</v>
      </c>
      <c r="L20" s="154" t="s">
        <v>140</v>
      </c>
      <c r="M20" s="154" t="s">
        <v>141</v>
      </c>
      <c r="N20" s="154" t="s">
        <v>142</v>
      </c>
      <c r="O20" s="154" t="s">
        <v>93</v>
      </c>
      <c r="P20" s="156" t="s">
        <v>130</v>
      </c>
      <c r="Q20" s="156" t="s">
        <v>99</v>
      </c>
      <c r="R20" s="156" t="s">
        <v>98</v>
      </c>
      <c r="S20" s="156" t="s">
        <v>126</v>
      </c>
      <c r="T20" s="156" t="s">
        <v>154</v>
      </c>
      <c r="U20" s="156" t="s">
        <v>155</v>
      </c>
      <c r="V20" s="157" t="s">
        <v>124</v>
      </c>
      <c r="W20" s="158" t="s">
        <v>125</v>
      </c>
      <c r="X20" s="159" t="s">
        <v>104</v>
      </c>
    </row>
    <row r="21" spans="1:24" ht="12.75">
      <c r="A21" s="1"/>
      <c r="B21" s="124"/>
      <c r="C21" s="124"/>
      <c r="D21" s="124"/>
      <c r="E21" s="1"/>
      <c r="F21" s="1"/>
      <c r="G21" s="1"/>
      <c r="H21" s="1"/>
      <c r="I21" s="1"/>
      <c r="J21" s="1"/>
      <c r="K21" s="1"/>
      <c r="L21" s="1"/>
      <c r="M21" s="1"/>
      <c r="N21" s="1"/>
      <c r="O21" s="1"/>
      <c r="P21" s="1"/>
      <c r="Q21" s="1"/>
      <c r="R21" s="1"/>
      <c r="S21" s="1"/>
      <c r="T21" s="1"/>
      <c r="U21" s="1"/>
      <c r="V21" s="1"/>
      <c r="W21" s="1"/>
      <c r="X21" s="12"/>
    </row>
    <row r="22" spans="1:24" ht="12.75">
      <c r="A22" s="1"/>
      <c r="B22" s="124"/>
      <c r="C22" s="124"/>
      <c r="D22" s="124"/>
      <c r="E22" s="11"/>
      <c r="F22" s="1"/>
      <c r="G22" s="1"/>
      <c r="H22" s="1"/>
      <c r="I22" s="1"/>
      <c r="J22" s="1"/>
      <c r="K22" s="1"/>
      <c r="L22" s="1"/>
      <c r="M22" s="1"/>
      <c r="N22" s="1"/>
      <c r="O22" s="1"/>
      <c r="P22" s="1"/>
      <c r="Q22" s="1"/>
      <c r="R22" s="1"/>
      <c r="S22" s="1"/>
      <c r="T22" s="1"/>
      <c r="U22" s="11"/>
      <c r="V22" s="11"/>
      <c r="W22" s="11"/>
      <c r="X22" s="12"/>
    </row>
    <row r="23" spans="1:24" ht="12.75">
      <c r="A23" s="1"/>
      <c r="B23" s="124"/>
      <c r="C23" s="124"/>
      <c r="D23" s="124"/>
      <c r="E23" s="11"/>
      <c r="F23" s="1"/>
      <c r="G23" s="1"/>
      <c r="H23" s="1"/>
      <c r="I23" s="1"/>
      <c r="J23" s="1"/>
      <c r="K23" s="1"/>
      <c r="L23" s="1"/>
      <c r="M23" s="1"/>
      <c r="N23" s="1"/>
      <c r="O23" s="1"/>
      <c r="P23" s="1"/>
      <c r="Q23" s="1"/>
      <c r="R23" s="1"/>
      <c r="S23" s="1"/>
      <c r="T23" s="1"/>
      <c r="U23" s="11"/>
      <c r="V23" s="11"/>
      <c r="W23" s="11"/>
      <c r="X23" s="12"/>
    </row>
    <row r="24" spans="1:24" ht="12.75">
      <c r="A24" s="1"/>
      <c r="B24" s="124"/>
      <c r="C24" s="124"/>
      <c r="D24" s="124"/>
      <c r="E24" s="11"/>
      <c r="F24" s="1"/>
      <c r="G24" s="1"/>
      <c r="H24" s="1"/>
      <c r="I24" s="1"/>
      <c r="J24" s="1"/>
      <c r="K24" s="1"/>
      <c r="L24" s="1"/>
      <c r="M24" s="1"/>
      <c r="N24" s="1"/>
      <c r="O24" s="1"/>
      <c r="P24" s="1"/>
      <c r="Q24" s="1"/>
      <c r="R24" s="1"/>
      <c r="S24" s="1"/>
      <c r="T24" s="1"/>
      <c r="U24" s="11"/>
      <c r="V24" s="11"/>
      <c r="W24" s="11"/>
      <c r="X24" s="12"/>
    </row>
    <row r="25" spans="1:24" ht="12.75">
      <c r="A25" s="1"/>
      <c r="B25" s="124"/>
      <c r="C25" s="124"/>
      <c r="D25" s="124"/>
      <c r="E25" s="11"/>
      <c r="F25" s="1"/>
      <c r="G25" s="1"/>
      <c r="H25" s="1"/>
      <c r="I25" s="1"/>
      <c r="J25" s="1"/>
      <c r="K25" s="1"/>
      <c r="L25" s="1"/>
      <c r="M25" s="1"/>
      <c r="N25" s="1"/>
      <c r="O25" s="1"/>
      <c r="P25" s="1"/>
      <c r="Q25" s="1"/>
      <c r="R25" s="1"/>
      <c r="S25" s="1"/>
      <c r="T25" s="1"/>
      <c r="U25" s="11"/>
      <c r="V25" s="11"/>
      <c r="W25" s="11"/>
      <c r="X25" s="12"/>
    </row>
    <row r="26" spans="1:24" ht="12.75">
      <c r="A26" s="1"/>
      <c r="B26" s="124"/>
      <c r="C26" s="124"/>
      <c r="D26" s="124"/>
      <c r="E26" s="11"/>
      <c r="F26" s="1"/>
      <c r="G26" s="1"/>
      <c r="H26" s="1"/>
      <c r="I26" s="1"/>
      <c r="J26" s="1"/>
      <c r="K26" s="1"/>
      <c r="L26" s="1"/>
      <c r="M26" s="1"/>
      <c r="N26" s="1"/>
      <c r="O26" s="1"/>
      <c r="P26" s="1"/>
      <c r="Q26" s="1"/>
      <c r="R26" s="1"/>
      <c r="S26" s="1"/>
      <c r="T26" s="1"/>
      <c r="U26" s="11"/>
      <c r="V26" s="11"/>
      <c r="W26" s="11"/>
      <c r="X26" s="12"/>
    </row>
    <row r="27" spans="1:24" ht="12.75">
      <c r="A27" s="1"/>
      <c r="B27" s="124"/>
      <c r="C27" s="124"/>
      <c r="D27" s="124"/>
      <c r="E27" s="11"/>
      <c r="F27" s="1"/>
      <c r="G27" s="1"/>
      <c r="H27" s="1"/>
      <c r="I27" s="1"/>
      <c r="J27" s="1"/>
      <c r="K27" s="1"/>
      <c r="L27" s="1"/>
      <c r="M27" s="1"/>
      <c r="N27" s="1"/>
      <c r="O27" s="1"/>
      <c r="P27" s="1"/>
      <c r="Q27" s="1"/>
      <c r="R27" s="1"/>
      <c r="S27" s="1"/>
      <c r="T27" s="1"/>
      <c r="U27" s="11"/>
      <c r="V27" s="11"/>
      <c r="W27" s="11"/>
      <c r="X27" s="12"/>
    </row>
    <row r="28" spans="1:24" ht="12.75">
      <c r="A28" s="1"/>
      <c r="B28" s="124"/>
      <c r="C28" s="124"/>
      <c r="D28" s="124"/>
      <c r="E28" s="11"/>
      <c r="F28" s="1"/>
      <c r="G28" s="1"/>
      <c r="H28" s="1"/>
      <c r="I28" s="1"/>
      <c r="J28" s="1"/>
      <c r="K28" s="1"/>
      <c r="L28" s="1"/>
      <c r="M28" s="1"/>
      <c r="N28" s="1"/>
      <c r="O28" s="1"/>
      <c r="P28" s="1"/>
      <c r="Q28" s="1"/>
      <c r="R28" s="1"/>
      <c r="S28" s="1"/>
      <c r="T28" s="1"/>
      <c r="U28" s="11"/>
      <c r="V28" s="11"/>
      <c r="W28" s="11"/>
      <c r="X28" s="12"/>
    </row>
    <row r="29" spans="1:24" ht="12.75">
      <c r="A29" s="1"/>
      <c r="B29" s="124"/>
      <c r="C29" s="124"/>
      <c r="D29" s="124"/>
      <c r="E29" s="11"/>
      <c r="F29" s="1"/>
      <c r="G29" s="1"/>
      <c r="H29" s="1"/>
      <c r="I29" s="1"/>
      <c r="J29" s="1"/>
      <c r="K29" s="1"/>
      <c r="L29" s="1"/>
      <c r="M29" s="1"/>
      <c r="N29" s="1"/>
      <c r="O29" s="1"/>
      <c r="P29" s="1"/>
      <c r="Q29" s="1"/>
      <c r="R29" s="1"/>
      <c r="S29" s="1"/>
      <c r="T29" s="1"/>
      <c r="U29" s="11"/>
      <c r="V29" s="11"/>
      <c r="W29" s="11"/>
      <c r="X29" s="12"/>
    </row>
    <row r="30" spans="1:24" ht="12.75">
      <c r="A30" s="1"/>
      <c r="B30" s="124"/>
      <c r="C30" s="124"/>
      <c r="D30" s="124"/>
      <c r="E30" s="11"/>
      <c r="F30" s="1"/>
      <c r="G30" s="1"/>
      <c r="H30" s="1"/>
      <c r="I30" s="1"/>
      <c r="J30" s="1"/>
      <c r="K30" s="1"/>
      <c r="L30" s="1"/>
      <c r="M30" s="1"/>
      <c r="N30" s="1"/>
      <c r="O30" s="1"/>
      <c r="P30" s="1"/>
      <c r="Q30" s="1"/>
      <c r="R30" s="1"/>
      <c r="S30" s="1"/>
      <c r="T30" s="1"/>
      <c r="U30" s="11"/>
      <c r="V30" s="11"/>
      <c r="W30" s="11"/>
      <c r="X30" s="12"/>
    </row>
    <row r="31" spans="1:24" ht="12.75">
      <c r="A31" s="1"/>
      <c r="B31" s="124"/>
      <c r="C31" s="124"/>
      <c r="D31" s="124"/>
      <c r="E31" s="11"/>
      <c r="F31" s="1"/>
      <c r="G31" s="1"/>
      <c r="H31" s="1"/>
      <c r="I31" s="1"/>
      <c r="J31" s="1"/>
      <c r="K31" s="1"/>
      <c r="L31" s="1"/>
      <c r="M31" s="1"/>
      <c r="N31" s="1"/>
      <c r="O31" s="1"/>
      <c r="P31" s="1"/>
      <c r="Q31" s="1"/>
      <c r="R31" s="1"/>
      <c r="S31" s="1"/>
      <c r="T31" s="1"/>
      <c r="U31" s="11"/>
      <c r="V31" s="11"/>
      <c r="W31" s="11"/>
      <c r="X31" s="12"/>
    </row>
    <row r="32" spans="1:24" ht="12.75">
      <c r="A32" s="1"/>
      <c r="B32" s="124"/>
      <c r="C32" s="124"/>
      <c r="D32" s="124"/>
      <c r="E32" s="11"/>
      <c r="F32" s="1"/>
      <c r="G32" s="1"/>
      <c r="H32" s="1"/>
      <c r="I32" s="1"/>
      <c r="J32" s="1"/>
      <c r="K32" s="1"/>
      <c r="L32" s="1"/>
      <c r="M32" s="1"/>
      <c r="N32" s="1"/>
      <c r="O32" s="1"/>
      <c r="P32" s="1"/>
      <c r="Q32" s="1"/>
      <c r="R32" s="1"/>
      <c r="S32" s="1"/>
      <c r="T32" s="1"/>
      <c r="U32" s="11"/>
      <c r="V32" s="11"/>
      <c r="W32" s="11"/>
      <c r="X32" s="12"/>
    </row>
    <row r="33" spans="1:24" ht="12.75">
      <c r="A33" s="1"/>
      <c r="B33" s="124"/>
      <c r="C33" s="124"/>
      <c r="D33" s="124"/>
      <c r="E33" s="11"/>
      <c r="F33" s="1"/>
      <c r="G33" s="1"/>
      <c r="H33" s="1"/>
      <c r="I33" s="1"/>
      <c r="J33" s="1"/>
      <c r="K33" s="1"/>
      <c r="L33" s="1"/>
      <c r="M33" s="1"/>
      <c r="N33" s="1"/>
      <c r="O33" s="1"/>
      <c r="P33" s="1"/>
      <c r="Q33" s="1"/>
      <c r="R33" s="1"/>
      <c r="S33" s="1"/>
      <c r="T33" s="1"/>
      <c r="U33" s="11"/>
      <c r="V33" s="11"/>
      <c r="W33" s="11"/>
      <c r="X33" s="12"/>
    </row>
    <row r="34" spans="1:24" ht="12.75">
      <c r="A34" s="1"/>
      <c r="B34" s="124"/>
      <c r="C34" s="124"/>
      <c r="D34" s="124"/>
      <c r="E34" s="11"/>
      <c r="F34" s="1"/>
      <c r="G34" s="1"/>
      <c r="H34" s="1"/>
      <c r="I34" s="1"/>
      <c r="J34" s="1"/>
      <c r="K34" s="1"/>
      <c r="L34" s="1"/>
      <c r="M34" s="1"/>
      <c r="N34" s="1"/>
      <c r="O34" s="1"/>
      <c r="P34" s="1"/>
      <c r="Q34" s="1"/>
      <c r="R34" s="1"/>
      <c r="S34" s="1"/>
      <c r="T34" s="1"/>
      <c r="U34" s="11"/>
      <c r="V34" s="11"/>
      <c r="W34" s="11"/>
      <c r="X34" s="12"/>
    </row>
    <row r="35" spans="1:24" ht="12.75">
      <c r="A35" s="1"/>
      <c r="B35" s="124"/>
      <c r="C35" s="124"/>
      <c r="D35" s="124"/>
      <c r="E35" s="11"/>
      <c r="F35" s="1"/>
      <c r="G35" s="1"/>
      <c r="H35" s="1"/>
      <c r="I35" s="1"/>
      <c r="J35" s="1"/>
      <c r="K35" s="1"/>
      <c r="L35" s="1"/>
      <c r="M35" s="1"/>
      <c r="N35" s="1"/>
      <c r="O35" s="1"/>
      <c r="P35" s="1"/>
      <c r="Q35" s="1"/>
      <c r="R35" s="1"/>
      <c r="S35" s="1"/>
      <c r="T35" s="1"/>
      <c r="U35" s="11"/>
      <c r="V35" s="11"/>
      <c r="W35" s="11"/>
      <c r="X35" s="12"/>
    </row>
    <row r="36" spans="1:24" ht="12.75">
      <c r="A36" s="1"/>
      <c r="B36" s="124"/>
      <c r="C36" s="124"/>
      <c r="D36" s="124"/>
      <c r="E36" s="11"/>
      <c r="F36" s="1"/>
      <c r="G36" s="1"/>
      <c r="H36" s="1"/>
      <c r="I36" s="1"/>
      <c r="J36" s="1"/>
      <c r="K36" s="1"/>
      <c r="L36" s="1"/>
      <c r="M36" s="1"/>
      <c r="N36" s="1"/>
      <c r="O36" s="1"/>
      <c r="P36" s="1"/>
      <c r="Q36" s="1"/>
      <c r="R36" s="1"/>
      <c r="S36" s="1"/>
      <c r="T36" s="1"/>
      <c r="U36" s="11"/>
      <c r="V36" s="11"/>
      <c r="W36" s="11"/>
      <c r="X36" s="12"/>
    </row>
    <row r="37" spans="1:24" ht="12.75">
      <c r="A37" s="1"/>
      <c r="B37" s="124"/>
      <c r="C37" s="124"/>
      <c r="D37" s="124"/>
      <c r="E37" s="11"/>
      <c r="F37" s="1"/>
      <c r="G37" s="1"/>
      <c r="H37" s="1"/>
      <c r="I37" s="1"/>
      <c r="J37" s="1"/>
      <c r="K37" s="1"/>
      <c r="L37" s="1"/>
      <c r="M37" s="1"/>
      <c r="N37" s="1"/>
      <c r="O37" s="1"/>
      <c r="P37" s="1"/>
      <c r="Q37" s="1"/>
      <c r="R37" s="1"/>
      <c r="S37" s="1"/>
      <c r="T37" s="1"/>
      <c r="U37" s="11"/>
      <c r="V37" s="11"/>
      <c r="W37" s="11"/>
      <c r="X37" s="12"/>
    </row>
    <row r="38" spans="1:24" ht="12.75">
      <c r="A38" s="1"/>
      <c r="B38" s="124"/>
      <c r="C38" s="124"/>
      <c r="D38" s="124"/>
      <c r="E38" s="11"/>
      <c r="F38" s="1"/>
      <c r="G38" s="1"/>
      <c r="H38" s="1"/>
      <c r="I38" s="1"/>
      <c r="J38" s="1"/>
      <c r="K38" s="1"/>
      <c r="L38" s="1"/>
      <c r="M38" s="1"/>
      <c r="N38" s="1"/>
      <c r="O38" s="1"/>
      <c r="P38" s="1"/>
      <c r="Q38" s="1"/>
      <c r="R38" s="1"/>
      <c r="S38" s="1"/>
      <c r="T38" s="1"/>
      <c r="U38" s="11"/>
      <c r="V38" s="11"/>
      <c r="W38" s="11"/>
      <c r="X38" s="12"/>
    </row>
    <row r="39" spans="1:24" ht="12.75">
      <c r="A39" s="1"/>
      <c r="B39" s="124"/>
      <c r="C39" s="124"/>
      <c r="D39" s="124"/>
      <c r="E39" s="11"/>
      <c r="F39" s="1"/>
      <c r="G39" s="1"/>
      <c r="H39" s="1"/>
      <c r="I39" s="1"/>
      <c r="J39" s="1"/>
      <c r="K39" s="1"/>
      <c r="L39" s="1"/>
      <c r="M39" s="1"/>
      <c r="N39" s="1"/>
      <c r="O39" s="1"/>
      <c r="P39" s="1"/>
      <c r="Q39" s="1"/>
      <c r="R39" s="1"/>
      <c r="S39" s="1"/>
      <c r="T39" s="1"/>
      <c r="U39" s="11"/>
      <c r="V39" s="11"/>
      <c r="W39" s="11"/>
      <c r="X39" s="12"/>
    </row>
    <row r="40" spans="1:24" ht="12.75">
      <c r="A40" s="1"/>
      <c r="B40" s="124"/>
      <c r="C40" s="124"/>
      <c r="D40" s="124"/>
      <c r="E40" s="11"/>
      <c r="F40" s="1"/>
      <c r="G40" s="1"/>
      <c r="H40" s="1"/>
      <c r="I40" s="1"/>
      <c r="J40" s="1"/>
      <c r="K40" s="1"/>
      <c r="L40" s="1"/>
      <c r="M40" s="1"/>
      <c r="N40" s="1"/>
      <c r="O40" s="1"/>
      <c r="P40" s="1"/>
      <c r="Q40" s="1"/>
      <c r="R40" s="1"/>
      <c r="S40" s="1"/>
      <c r="T40" s="1"/>
      <c r="U40" s="11"/>
      <c r="V40" s="11"/>
      <c r="W40" s="11"/>
      <c r="X40" s="12"/>
    </row>
    <row r="41" spans="1:24" ht="12.75">
      <c r="A41" s="1"/>
      <c r="B41" s="124"/>
      <c r="C41" s="124"/>
      <c r="D41" s="124"/>
      <c r="E41" s="11"/>
      <c r="F41" s="1"/>
      <c r="G41" s="1"/>
      <c r="H41" s="1"/>
      <c r="I41" s="1"/>
      <c r="J41" s="1"/>
      <c r="K41" s="1"/>
      <c r="L41" s="1"/>
      <c r="M41" s="1"/>
      <c r="N41" s="1"/>
      <c r="O41" s="1"/>
      <c r="P41" s="1"/>
      <c r="Q41" s="1"/>
      <c r="R41" s="1"/>
      <c r="S41" s="1"/>
      <c r="T41" s="1"/>
      <c r="U41" s="11"/>
      <c r="V41" s="11"/>
      <c r="W41" s="11"/>
      <c r="X41" s="12"/>
    </row>
    <row r="42" spans="1:24" ht="12.75">
      <c r="A42" s="1"/>
      <c r="B42" s="124"/>
      <c r="C42" s="124"/>
      <c r="D42" s="124"/>
      <c r="E42" s="11"/>
      <c r="F42" s="1"/>
      <c r="G42" s="1"/>
      <c r="H42" s="1"/>
      <c r="I42" s="1"/>
      <c r="J42" s="1"/>
      <c r="K42" s="1"/>
      <c r="L42" s="1"/>
      <c r="M42" s="1"/>
      <c r="N42" s="1"/>
      <c r="O42" s="1"/>
      <c r="P42" s="1"/>
      <c r="Q42" s="1"/>
      <c r="R42" s="1"/>
      <c r="S42" s="1"/>
      <c r="T42" s="1"/>
      <c r="U42" s="11"/>
      <c r="V42" s="11"/>
      <c r="W42" s="11"/>
      <c r="X42" s="12"/>
    </row>
    <row r="43" spans="1:24" ht="12.75">
      <c r="A43" s="1"/>
      <c r="B43" s="124"/>
      <c r="C43" s="124"/>
      <c r="D43" s="124"/>
      <c r="E43" s="11"/>
      <c r="F43" s="1"/>
      <c r="G43" s="1"/>
      <c r="H43" s="1"/>
      <c r="I43" s="1"/>
      <c r="J43" s="1"/>
      <c r="K43" s="1"/>
      <c r="L43" s="1"/>
      <c r="M43" s="1"/>
      <c r="N43" s="1"/>
      <c r="O43" s="1"/>
      <c r="P43" s="1"/>
      <c r="Q43" s="1"/>
      <c r="R43" s="1"/>
      <c r="S43" s="1"/>
      <c r="T43" s="1"/>
      <c r="U43" s="11"/>
      <c r="V43" s="11"/>
      <c r="W43" s="11"/>
      <c r="X43" s="12"/>
    </row>
    <row r="44" spans="1:24" ht="12.75">
      <c r="A44" s="1"/>
      <c r="B44" s="124"/>
      <c r="C44" s="124"/>
      <c r="D44" s="124"/>
      <c r="E44" s="11"/>
      <c r="F44" s="1"/>
      <c r="G44" s="1"/>
      <c r="H44" s="1"/>
      <c r="I44" s="1"/>
      <c r="J44" s="1"/>
      <c r="K44" s="1"/>
      <c r="L44" s="1"/>
      <c r="M44" s="1"/>
      <c r="N44" s="1"/>
      <c r="O44" s="1"/>
      <c r="P44" s="1"/>
      <c r="Q44" s="1"/>
      <c r="R44" s="1"/>
      <c r="S44" s="1"/>
      <c r="T44" s="1"/>
      <c r="U44" s="11"/>
      <c r="V44" s="11"/>
      <c r="W44" s="11"/>
      <c r="X44" s="12"/>
    </row>
    <row r="45" spans="1:24" ht="12.75">
      <c r="A45" s="1"/>
      <c r="B45" s="124"/>
      <c r="C45" s="124"/>
      <c r="D45" s="124"/>
      <c r="E45" s="11"/>
      <c r="F45" s="1"/>
      <c r="G45" s="1"/>
      <c r="H45" s="1"/>
      <c r="I45" s="1"/>
      <c r="J45" s="1"/>
      <c r="K45" s="1"/>
      <c r="L45" s="1"/>
      <c r="M45" s="1"/>
      <c r="N45" s="1"/>
      <c r="O45" s="1"/>
      <c r="P45" s="1"/>
      <c r="Q45" s="1"/>
      <c r="R45" s="1"/>
      <c r="S45" s="1"/>
      <c r="T45" s="1"/>
      <c r="U45" s="11"/>
      <c r="V45" s="11"/>
      <c r="W45" s="11"/>
      <c r="X45" s="12"/>
    </row>
    <row r="46" spans="1:24" ht="12.75">
      <c r="A46" s="1"/>
      <c r="B46" s="124"/>
      <c r="C46" s="124"/>
      <c r="D46" s="124"/>
      <c r="E46" s="11"/>
      <c r="F46" s="1"/>
      <c r="G46" s="1"/>
      <c r="H46" s="1"/>
      <c r="I46" s="1"/>
      <c r="J46" s="1"/>
      <c r="K46" s="1"/>
      <c r="L46" s="1"/>
      <c r="M46" s="1"/>
      <c r="N46" s="1"/>
      <c r="O46" s="1"/>
      <c r="P46" s="1"/>
      <c r="Q46" s="1"/>
      <c r="R46" s="1"/>
      <c r="S46" s="1"/>
      <c r="T46" s="1"/>
      <c r="U46" s="11"/>
      <c r="V46" s="11"/>
      <c r="W46" s="11"/>
      <c r="X46" s="12"/>
    </row>
    <row r="47" spans="1:24" ht="12.75">
      <c r="A47" s="1"/>
      <c r="B47" s="124"/>
      <c r="C47" s="124"/>
      <c r="D47" s="124"/>
      <c r="E47" s="11"/>
      <c r="F47" s="1"/>
      <c r="G47" s="1"/>
      <c r="H47" s="1"/>
      <c r="I47" s="1"/>
      <c r="J47" s="1"/>
      <c r="K47" s="1"/>
      <c r="L47" s="1"/>
      <c r="M47" s="1"/>
      <c r="N47" s="1"/>
      <c r="O47" s="1"/>
      <c r="P47" s="1"/>
      <c r="Q47" s="1"/>
      <c r="R47" s="1"/>
      <c r="S47" s="1"/>
      <c r="T47" s="1"/>
      <c r="U47" s="11"/>
      <c r="V47" s="11"/>
      <c r="W47" s="11"/>
      <c r="X47" s="12"/>
    </row>
    <row r="48" spans="1:24" ht="12.75">
      <c r="A48" s="1"/>
      <c r="B48" s="124"/>
      <c r="C48" s="124"/>
      <c r="D48" s="124"/>
      <c r="E48" s="11"/>
      <c r="F48" s="1"/>
      <c r="G48" s="1"/>
      <c r="H48" s="1"/>
      <c r="I48" s="1"/>
      <c r="J48" s="1"/>
      <c r="K48" s="1"/>
      <c r="L48" s="1"/>
      <c r="M48" s="1"/>
      <c r="N48" s="1"/>
      <c r="O48" s="1"/>
      <c r="P48" s="1"/>
      <c r="Q48" s="1"/>
      <c r="R48" s="1"/>
      <c r="S48" s="1"/>
      <c r="T48" s="1"/>
      <c r="U48" s="11"/>
      <c r="V48" s="11"/>
      <c r="W48" s="11"/>
      <c r="X48" s="12"/>
    </row>
    <row r="49" spans="1:24" ht="12.75">
      <c r="A49" s="1"/>
      <c r="B49" s="124"/>
      <c r="C49" s="124"/>
      <c r="D49" s="124"/>
      <c r="E49" s="11"/>
      <c r="F49" s="1"/>
      <c r="G49" s="1"/>
      <c r="H49" s="1"/>
      <c r="I49" s="1"/>
      <c r="J49" s="1"/>
      <c r="K49" s="1"/>
      <c r="L49" s="1"/>
      <c r="M49" s="1"/>
      <c r="N49" s="1"/>
      <c r="O49" s="1"/>
      <c r="P49" s="1"/>
      <c r="Q49" s="1"/>
      <c r="R49" s="1"/>
      <c r="S49" s="1"/>
      <c r="T49" s="1"/>
      <c r="U49" s="11"/>
      <c r="V49" s="11"/>
      <c r="W49" s="11"/>
      <c r="X49" s="12"/>
    </row>
    <row r="50" spans="1:24" ht="12.75">
      <c r="A50" s="1"/>
      <c r="B50" s="124"/>
      <c r="C50" s="124"/>
      <c r="D50" s="124"/>
      <c r="E50" s="11"/>
      <c r="F50" s="1"/>
      <c r="G50" s="1"/>
      <c r="H50" s="1"/>
      <c r="I50" s="1"/>
      <c r="J50" s="1"/>
      <c r="K50" s="1"/>
      <c r="L50" s="1"/>
      <c r="M50" s="1"/>
      <c r="N50" s="1"/>
      <c r="O50" s="1"/>
      <c r="P50" s="1"/>
      <c r="Q50" s="1"/>
      <c r="R50" s="1"/>
      <c r="S50" s="1"/>
      <c r="T50" s="1"/>
      <c r="U50" s="11"/>
      <c r="V50" s="11"/>
      <c r="W50" s="11"/>
      <c r="X50" s="12"/>
    </row>
    <row r="51" spans="1:25" s="32" customFormat="1" ht="12.75">
      <c r="A51" s="160" t="s">
        <v>109</v>
      </c>
      <c r="B51" s="161" t="s">
        <v>114</v>
      </c>
      <c r="C51" s="162"/>
      <c r="D51" s="162"/>
      <c r="E51" s="162"/>
      <c r="F51" s="162"/>
      <c r="G51" s="162"/>
      <c r="H51" s="162"/>
      <c r="I51" s="162"/>
      <c r="J51" s="162"/>
      <c r="K51" s="162"/>
      <c r="L51" s="162"/>
      <c r="M51" s="162"/>
      <c r="N51" s="162"/>
      <c r="O51" s="162"/>
      <c r="P51" s="162"/>
      <c r="Q51" s="162"/>
      <c r="R51" s="162"/>
      <c r="S51" s="162"/>
      <c r="T51" s="162"/>
      <c r="U51" s="162"/>
      <c r="V51" s="162"/>
      <c r="W51" s="162"/>
      <c r="X51" s="163"/>
      <c r="Y51" s="80"/>
    </row>
    <row r="52" spans="1:24" s="32" customFormat="1" ht="12.75">
      <c r="A52" s="162"/>
      <c r="B52" s="164" t="s">
        <v>115</v>
      </c>
      <c r="C52" s="162"/>
      <c r="D52" s="162"/>
      <c r="E52" s="162"/>
      <c r="F52" s="162"/>
      <c r="G52" s="162"/>
      <c r="H52" s="162"/>
      <c r="I52" s="162"/>
      <c r="J52" s="162"/>
      <c r="K52" s="162"/>
      <c r="L52" s="162"/>
      <c r="M52" s="162"/>
      <c r="N52" s="162"/>
      <c r="O52" s="162"/>
      <c r="P52" s="162"/>
      <c r="Q52" s="162"/>
      <c r="R52" s="162"/>
      <c r="S52" s="162"/>
      <c r="T52" s="162"/>
      <c r="U52" s="162"/>
      <c r="V52" s="162"/>
      <c r="W52" s="162"/>
      <c r="X52" s="163"/>
    </row>
    <row r="53" spans="1:24" s="32" customFormat="1" ht="12" customHeight="1">
      <c r="A53" s="70"/>
      <c r="B53" s="70" t="s">
        <v>110</v>
      </c>
      <c r="C53" s="70"/>
      <c r="D53" s="70"/>
      <c r="E53" s="70"/>
      <c r="F53" s="70"/>
      <c r="G53" s="70"/>
      <c r="H53" s="70"/>
      <c r="I53" s="125"/>
      <c r="J53" s="125"/>
      <c r="K53" s="125"/>
      <c r="L53" s="125"/>
      <c r="M53" s="125"/>
      <c r="N53" s="125"/>
      <c r="O53" s="125"/>
      <c r="P53" s="125"/>
      <c r="Q53" s="125"/>
      <c r="R53" s="125"/>
      <c r="S53" s="125"/>
      <c r="T53" s="125"/>
      <c r="U53" s="125"/>
      <c r="V53" s="125"/>
      <c r="W53" s="125"/>
      <c r="X53" s="165"/>
    </row>
    <row r="54" spans="1:24" s="32" customFormat="1" ht="12" customHeight="1">
      <c r="A54" s="166" t="s">
        <v>86</v>
      </c>
      <c r="B54" s="70"/>
      <c r="C54" s="70"/>
      <c r="D54" s="70"/>
      <c r="E54" s="70"/>
      <c r="F54" s="70"/>
      <c r="G54" s="70"/>
      <c r="H54" s="70"/>
      <c r="I54" s="125"/>
      <c r="J54" s="125"/>
      <c r="K54" s="125"/>
      <c r="L54" s="125"/>
      <c r="M54" s="125"/>
      <c r="N54" s="125"/>
      <c r="O54" s="125"/>
      <c r="P54" s="125"/>
      <c r="Q54" s="125"/>
      <c r="R54" s="125"/>
      <c r="S54" s="125"/>
      <c r="T54" s="125"/>
      <c r="U54" s="125"/>
      <c r="V54" s="125"/>
      <c r="W54" s="125"/>
      <c r="X54" s="165"/>
    </row>
    <row r="55" spans="1:24" s="32" customFormat="1" ht="13.5" customHeight="1">
      <c r="A55" s="166" t="s">
        <v>77</v>
      </c>
      <c r="B55" s="166"/>
      <c r="C55" s="70"/>
      <c r="D55" s="70"/>
      <c r="E55" s="70"/>
      <c r="F55" s="70"/>
      <c r="G55" s="70"/>
      <c r="H55" s="70"/>
      <c r="I55" s="125"/>
      <c r="J55" s="125"/>
      <c r="K55" s="125"/>
      <c r="L55" s="125"/>
      <c r="M55" s="125"/>
      <c r="N55" s="125"/>
      <c r="O55" s="125"/>
      <c r="P55" s="125"/>
      <c r="Q55" s="125"/>
      <c r="R55" s="125"/>
      <c r="S55" s="125"/>
      <c r="T55" s="125"/>
      <c r="U55" s="125"/>
      <c r="V55" s="125"/>
      <c r="W55" s="125"/>
      <c r="X55" s="116"/>
    </row>
    <row r="56" spans="1:24" s="32" customFormat="1" ht="12.75">
      <c r="A56" s="166" t="s">
        <v>78</v>
      </c>
      <c r="B56" s="166"/>
      <c r="C56" s="70"/>
      <c r="D56" s="70"/>
      <c r="E56" s="140"/>
      <c r="F56" s="140"/>
      <c r="G56" s="140"/>
      <c r="H56" s="140"/>
      <c r="I56" s="125"/>
      <c r="J56" s="125"/>
      <c r="K56" s="125"/>
      <c r="L56" s="125"/>
      <c r="M56" s="125"/>
      <c r="N56" s="125"/>
      <c r="O56" s="125"/>
      <c r="P56" s="125"/>
      <c r="Q56" s="125"/>
      <c r="R56" s="125"/>
      <c r="S56" s="125"/>
      <c r="T56" s="125" t="s">
        <v>158</v>
      </c>
      <c r="U56" s="125"/>
      <c r="V56" s="125"/>
      <c r="W56" s="125"/>
      <c r="X56" s="165"/>
    </row>
    <row r="57" spans="1:24" s="32" customFormat="1" ht="12.75">
      <c r="A57" s="166" t="s">
        <v>79</v>
      </c>
      <c r="B57" s="166"/>
      <c r="C57" s="70"/>
      <c r="D57" s="70"/>
      <c r="E57" s="140"/>
      <c r="F57" s="140"/>
      <c r="G57" s="140"/>
      <c r="H57" s="140"/>
      <c r="I57" s="140"/>
      <c r="J57" s="140"/>
      <c r="K57" s="140"/>
      <c r="L57" s="140"/>
      <c r="M57" s="125"/>
      <c r="N57" s="125"/>
      <c r="O57" s="125"/>
      <c r="P57" s="125"/>
      <c r="Q57" s="125"/>
      <c r="R57" s="125"/>
      <c r="S57" s="125"/>
      <c r="T57" s="125" t="s">
        <v>134</v>
      </c>
      <c r="U57" s="125"/>
      <c r="V57" s="125"/>
      <c r="W57" s="125"/>
      <c r="X57" s="125"/>
    </row>
    <row r="58" spans="1:24" s="32" customFormat="1" ht="12.75">
      <c r="A58" s="166" t="s">
        <v>173</v>
      </c>
      <c r="B58" s="166"/>
      <c r="C58" s="70"/>
      <c r="D58" s="70"/>
      <c r="E58" s="140"/>
      <c r="F58" s="140"/>
      <c r="G58" s="140"/>
      <c r="H58" s="140"/>
      <c r="I58" s="140"/>
      <c r="J58" s="140"/>
      <c r="K58" s="140"/>
      <c r="L58" s="140"/>
      <c r="M58" s="125"/>
      <c r="N58" s="125"/>
      <c r="O58" s="125"/>
      <c r="P58" s="125"/>
      <c r="Q58" s="125"/>
      <c r="R58" s="125"/>
      <c r="S58" s="125"/>
      <c r="T58" s="125"/>
      <c r="U58" s="125"/>
      <c r="V58" s="125"/>
      <c r="W58" s="125"/>
      <c r="X58" s="125"/>
    </row>
    <row r="59" spans="1:24" s="32" customFormat="1" ht="12" customHeight="1">
      <c r="A59" s="166" t="s">
        <v>174</v>
      </c>
      <c r="B59" s="195"/>
      <c r="C59" s="70"/>
      <c r="D59" s="70"/>
      <c r="E59" s="140"/>
      <c r="F59" s="140"/>
      <c r="G59" s="140"/>
      <c r="H59" s="140"/>
      <c r="I59" s="140"/>
      <c r="J59" s="140"/>
      <c r="K59" s="140"/>
      <c r="L59" s="140"/>
      <c r="M59" s="125"/>
      <c r="N59" s="125"/>
      <c r="O59" s="125"/>
      <c r="P59" s="125"/>
      <c r="Q59" s="125"/>
      <c r="R59" s="125"/>
      <c r="S59" s="125"/>
      <c r="T59" s="125"/>
      <c r="U59" s="125"/>
      <c r="V59" s="125"/>
      <c r="W59" s="125"/>
      <c r="X59" s="125"/>
    </row>
    <row r="60" spans="1:24" s="32" customFormat="1" ht="12.75">
      <c r="A60" s="166" t="s">
        <v>175</v>
      </c>
      <c r="B60" s="195"/>
      <c r="C60" s="70"/>
      <c r="D60" s="70"/>
      <c r="E60" s="140"/>
      <c r="F60" s="140"/>
      <c r="G60" s="140"/>
      <c r="H60" s="140"/>
      <c r="I60" s="140"/>
      <c r="J60" s="140"/>
      <c r="K60" s="140"/>
      <c r="L60" s="140"/>
      <c r="M60" s="125"/>
      <c r="N60" s="125"/>
      <c r="O60" s="125"/>
      <c r="P60" s="125"/>
      <c r="Q60" s="125"/>
      <c r="R60" s="125"/>
      <c r="S60" s="125"/>
      <c r="T60" s="125"/>
      <c r="U60" s="125"/>
      <c r="V60" s="125"/>
      <c r="W60" s="125"/>
      <c r="X60" s="125"/>
    </row>
    <row r="61" spans="1:24" s="32" customFormat="1" ht="12" customHeight="1">
      <c r="A61" s="166" t="s">
        <v>175</v>
      </c>
      <c r="B61" s="195"/>
      <c r="C61" s="140"/>
      <c r="D61" s="140"/>
      <c r="E61" s="140"/>
      <c r="F61" s="140"/>
      <c r="G61" s="140"/>
      <c r="H61" s="140"/>
      <c r="I61" s="125"/>
      <c r="J61" s="125"/>
      <c r="K61" s="125"/>
      <c r="L61" s="125"/>
      <c r="M61" s="125"/>
      <c r="N61" s="125"/>
      <c r="O61" s="125"/>
      <c r="P61" s="125"/>
      <c r="Q61" s="125"/>
      <c r="R61" s="125"/>
      <c r="S61" s="125"/>
      <c r="T61" s="125"/>
      <c r="U61" s="125"/>
      <c r="V61" s="125"/>
      <c r="W61" s="125"/>
      <c r="X61" s="125"/>
    </row>
    <row r="62" spans="1:24" s="32" customFormat="1" ht="20.25" customHeight="1">
      <c r="A62" s="71"/>
      <c r="B62" s="125" t="s">
        <v>120</v>
      </c>
      <c r="C62" s="140"/>
      <c r="D62" s="140"/>
      <c r="E62" s="140"/>
      <c r="F62" s="140"/>
      <c r="G62" s="140"/>
      <c r="H62" s="140"/>
      <c r="I62" s="125"/>
      <c r="J62" s="125"/>
      <c r="K62" s="125"/>
      <c r="L62" s="125"/>
      <c r="M62" s="125"/>
      <c r="N62" s="125"/>
      <c r="O62" s="125"/>
      <c r="P62" s="125"/>
      <c r="Q62" s="125"/>
      <c r="R62" s="125"/>
      <c r="S62" s="125"/>
      <c r="T62" s="125"/>
      <c r="U62" s="125"/>
      <c r="V62" s="125"/>
      <c r="W62" s="125"/>
      <c r="X62" s="125"/>
    </row>
    <row r="63" spans="1:24" s="32" customFormat="1" ht="12.75">
      <c r="A63" s="71"/>
      <c r="B63" s="116">
        <v>42376</v>
      </c>
      <c r="C63" s="140"/>
      <c r="D63" s="140"/>
      <c r="E63" s="140"/>
      <c r="F63" s="140"/>
      <c r="G63" s="140"/>
      <c r="H63" s="140"/>
      <c r="I63" s="125"/>
      <c r="J63" s="125"/>
      <c r="K63" s="125"/>
      <c r="L63" s="125"/>
      <c r="M63" s="125"/>
      <c r="N63" s="125"/>
      <c r="O63" s="125"/>
      <c r="P63" s="125"/>
      <c r="Q63" s="125"/>
      <c r="R63" s="125"/>
      <c r="S63" s="125"/>
      <c r="T63" s="125"/>
      <c r="U63" s="125"/>
      <c r="V63" s="125"/>
      <c r="W63" s="125"/>
      <c r="X63" s="125"/>
    </row>
    <row r="64" spans="1:24" s="32" customFormat="1" ht="20.25" customHeight="1">
      <c r="A64" s="140"/>
      <c r="B64" s="125"/>
      <c r="C64" s="140"/>
      <c r="D64" s="140"/>
      <c r="E64" s="140"/>
      <c r="F64" s="140"/>
      <c r="G64" s="140"/>
      <c r="H64" s="140"/>
      <c r="I64" s="125"/>
      <c r="J64" s="125"/>
      <c r="K64" s="125"/>
      <c r="L64" s="125"/>
      <c r="M64" s="125"/>
      <c r="N64" s="125"/>
      <c r="O64" s="125"/>
      <c r="P64" s="125"/>
      <c r="Q64" s="125"/>
      <c r="R64" s="125"/>
      <c r="S64" s="125"/>
      <c r="T64" s="125"/>
      <c r="U64" s="125"/>
      <c r="V64" s="125"/>
      <c r="W64" s="125"/>
      <c r="X64" s="125"/>
    </row>
    <row r="65" spans="1:24" s="32" customFormat="1" ht="12.75">
      <c r="A65" s="140"/>
      <c r="B65" s="116" t="s">
        <v>7</v>
      </c>
      <c r="C65" s="140"/>
      <c r="D65" s="140"/>
      <c r="E65" s="140"/>
      <c r="F65" s="140"/>
      <c r="G65" s="140"/>
      <c r="H65" s="140"/>
      <c r="I65" s="204"/>
      <c r="J65" s="204"/>
      <c r="K65" s="204"/>
      <c r="L65" s="125"/>
      <c r="M65" s="125"/>
      <c r="N65" s="125"/>
      <c r="O65" s="125"/>
      <c r="P65" s="125"/>
      <c r="Q65" s="125"/>
      <c r="R65" s="125"/>
      <c r="S65" s="125"/>
      <c r="T65" s="125"/>
      <c r="U65" s="125"/>
      <c r="V65" s="125"/>
      <c r="W65" s="125"/>
      <c r="X65" s="125"/>
    </row>
    <row r="66" spans="1:24" s="32" customFormat="1" ht="12.75">
      <c r="A66" s="140"/>
      <c r="B66" s="167" t="s">
        <v>91</v>
      </c>
      <c r="C66" s="140"/>
      <c r="D66" s="140"/>
      <c r="E66" s="140"/>
      <c r="F66" s="140"/>
      <c r="G66" s="140"/>
      <c r="H66" s="140"/>
      <c r="I66" s="204">
        <v>42376</v>
      </c>
      <c r="J66" s="204"/>
      <c r="K66" s="204"/>
      <c r="L66" s="125"/>
      <c r="M66" s="125"/>
      <c r="N66" s="125"/>
      <c r="O66" s="125"/>
      <c r="P66" s="125"/>
      <c r="Q66" s="125"/>
      <c r="R66" s="125"/>
      <c r="S66" s="125"/>
      <c r="T66" s="125"/>
      <c r="U66" s="125"/>
      <c r="V66" s="125"/>
      <c r="W66" s="125"/>
      <c r="X66" s="125"/>
    </row>
    <row r="67" spans="1:24" s="32" customFormat="1" ht="33" customHeight="1">
      <c r="A67" s="125"/>
      <c r="B67" s="125"/>
      <c r="C67" s="125"/>
      <c r="D67" s="125"/>
      <c r="E67" s="125"/>
      <c r="F67" s="125"/>
      <c r="G67" s="125"/>
      <c r="H67" s="116"/>
      <c r="I67" s="204"/>
      <c r="J67" s="204"/>
      <c r="K67" s="204"/>
      <c r="L67" s="125"/>
      <c r="M67" s="125"/>
      <c r="N67" s="125"/>
      <c r="O67" s="125"/>
      <c r="P67" s="125"/>
      <c r="Q67" s="125"/>
      <c r="R67" s="125"/>
      <c r="S67" s="125"/>
      <c r="T67" s="125"/>
      <c r="U67" s="125"/>
      <c r="V67" s="125"/>
      <c r="W67" s="125"/>
      <c r="X67" s="125"/>
    </row>
    <row r="68" spans="1:24" s="32" customFormat="1" ht="12.75">
      <c r="A68" s="167"/>
      <c r="B68" s="167"/>
      <c r="C68" s="167"/>
      <c r="D68" s="167"/>
      <c r="E68" s="167"/>
      <c r="F68" s="167"/>
      <c r="G68" s="167"/>
      <c r="H68" s="167"/>
      <c r="I68" s="167"/>
      <c r="J68" s="167" t="s">
        <v>66</v>
      </c>
      <c r="K68" s="167"/>
      <c r="L68" s="167"/>
      <c r="M68" s="167"/>
      <c r="N68" s="167"/>
      <c r="O68" s="167"/>
      <c r="P68" s="167"/>
      <c r="Q68" s="167"/>
      <c r="R68" s="167"/>
      <c r="S68" s="167"/>
      <c r="T68" s="167"/>
      <c r="U68" s="167"/>
      <c r="V68" s="167"/>
      <c r="W68" s="167"/>
      <c r="X68" s="167"/>
    </row>
    <row r="69" spans="1:24" s="32" customFormat="1" ht="12.75" customHeight="1">
      <c r="A69" s="140"/>
      <c r="B69" s="125"/>
      <c r="C69" s="125"/>
      <c r="D69" s="125"/>
      <c r="E69" s="125"/>
      <c r="F69" s="125"/>
      <c r="G69" s="125"/>
      <c r="H69" s="125"/>
      <c r="I69" s="125"/>
      <c r="J69" s="167" t="s">
        <v>68</v>
      </c>
      <c r="K69" s="140"/>
      <c r="L69" s="140"/>
      <c r="M69" s="140"/>
      <c r="N69" s="140"/>
      <c r="O69" s="140"/>
      <c r="P69" s="140"/>
      <c r="Q69" s="140"/>
      <c r="R69" s="140"/>
      <c r="S69" s="140"/>
      <c r="T69" s="140"/>
      <c r="U69" s="140"/>
      <c r="V69" s="140"/>
      <c r="W69" s="140"/>
      <c r="X69" s="125"/>
    </row>
    <row r="70" spans="1:24" s="32" customFormat="1" ht="12.75">
      <c r="A70" s="168"/>
      <c r="B70" s="168"/>
      <c r="C70" s="168"/>
      <c r="D70" s="168"/>
      <c r="E70" s="168"/>
      <c r="F70" s="168"/>
      <c r="G70" s="168"/>
      <c r="H70" s="168"/>
      <c r="I70" s="168"/>
      <c r="J70" s="168" t="s">
        <v>112</v>
      </c>
      <c r="K70" s="168"/>
      <c r="L70" s="168"/>
      <c r="M70" s="168"/>
      <c r="N70" s="168"/>
      <c r="O70" s="168"/>
      <c r="P70" s="168"/>
      <c r="Q70" s="168"/>
      <c r="R70" s="168"/>
      <c r="S70" s="168"/>
      <c r="T70" s="168"/>
      <c r="U70" s="168"/>
      <c r="V70" s="168"/>
      <c r="W70" s="168"/>
      <c r="X70" s="168"/>
    </row>
    <row r="71" spans="1:24" s="32" customFormat="1" ht="12" customHeight="1">
      <c r="A71" s="169"/>
      <c r="B71" s="170"/>
      <c r="C71" s="170"/>
      <c r="D71" s="168"/>
      <c r="E71" s="168"/>
      <c r="F71" s="168"/>
      <c r="G71" s="168"/>
      <c r="H71" s="168"/>
      <c r="I71" s="168"/>
      <c r="J71" s="168"/>
      <c r="K71" s="168"/>
      <c r="L71" s="168"/>
      <c r="M71" s="168"/>
      <c r="N71" s="168"/>
      <c r="O71" s="168"/>
      <c r="P71" s="168"/>
      <c r="Q71" s="168"/>
      <c r="R71" s="168"/>
      <c r="S71" s="168"/>
      <c r="T71" s="168"/>
      <c r="U71" s="168"/>
      <c r="V71" s="168"/>
      <c r="W71" s="168"/>
      <c r="X71" s="168"/>
    </row>
    <row r="72" spans="1:24" s="32" customFormat="1" ht="12" customHeight="1">
      <c r="A72" s="169"/>
      <c r="B72" s="170"/>
      <c r="C72" s="194"/>
      <c r="D72" s="168"/>
      <c r="E72" s="168"/>
      <c r="F72" s="168"/>
      <c r="G72" s="168"/>
      <c r="H72" s="168"/>
      <c r="I72" s="168"/>
      <c r="J72" s="168"/>
      <c r="K72" s="168"/>
      <c r="L72" s="168"/>
      <c r="M72" s="168"/>
      <c r="N72" s="168"/>
      <c r="O72" s="168"/>
      <c r="P72" s="168"/>
      <c r="Q72" s="168"/>
      <c r="R72" s="168"/>
      <c r="S72" s="168"/>
      <c r="T72" s="168"/>
      <c r="U72" s="168"/>
      <c r="V72" s="168"/>
      <c r="W72" s="168"/>
      <c r="X72" s="168"/>
    </row>
    <row r="73" spans="1:24" s="32" customFormat="1" ht="12" customHeight="1">
      <c r="A73" s="169"/>
      <c r="B73" s="174"/>
      <c r="C73" s="174"/>
      <c r="D73" s="168"/>
      <c r="E73" s="168"/>
      <c r="F73" s="168"/>
      <c r="G73" s="168"/>
      <c r="H73" s="168"/>
      <c r="I73" s="168"/>
      <c r="J73" s="168"/>
      <c r="K73" s="168"/>
      <c r="L73" s="168"/>
      <c r="M73" s="168"/>
      <c r="N73" s="168"/>
      <c r="O73" s="168"/>
      <c r="P73" s="168"/>
      <c r="Q73" s="168"/>
      <c r="R73" s="168"/>
      <c r="S73" s="168"/>
      <c r="T73" s="168"/>
      <c r="U73" s="168"/>
      <c r="V73" s="168"/>
      <c r="W73" s="171" t="s">
        <v>172</v>
      </c>
      <c r="X73" s="171"/>
    </row>
    <row r="74" spans="1:24" s="32" customFormat="1" ht="12" customHeight="1">
      <c r="A74" s="172"/>
      <c r="B74" s="172"/>
      <c r="C74" s="172"/>
      <c r="D74" s="172"/>
      <c r="E74" s="168"/>
      <c r="F74" s="168"/>
      <c r="G74" s="168"/>
      <c r="H74" s="168"/>
      <c r="I74" s="168"/>
      <c r="J74" s="168"/>
      <c r="K74" s="168"/>
      <c r="L74" s="168"/>
      <c r="M74" s="168"/>
      <c r="N74" s="168"/>
      <c r="O74" s="168"/>
      <c r="P74" s="168"/>
      <c r="Q74" s="168"/>
      <c r="R74" s="168"/>
      <c r="S74" s="168"/>
      <c r="T74" s="168"/>
      <c r="U74" s="173"/>
      <c r="V74" s="173"/>
      <c r="W74" s="173"/>
      <c r="X74" s="174"/>
    </row>
  </sheetData>
  <sheetProtection/>
  <mergeCells count="8">
    <mergeCell ref="I67:K67"/>
    <mergeCell ref="A13:X13"/>
    <mergeCell ref="B5:C5"/>
    <mergeCell ref="A9:X9"/>
    <mergeCell ref="U5:X5"/>
    <mergeCell ref="A10:X10"/>
    <mergeCell ref="I65:K65"/>
    <mergeCell ref="I66:K66"/>
  </mergeCells>
  <printOptions horizontalCentered="1"/>
  <pageMargins left="0.1968503937007874" right="0.2362204724409449" top="0.3937007874015748" bottom="0.1968503937007874" header="0" footer="0"/>
  <pageSetup blackAndWhite="1" horizontalDpi="300" verticalDpi="300" orientation="portrait" paperSize="9" scale="70" r:id="rId3"/>
  <drawing r:id="rId2"/>
  <legacyDrawing r:id="rId1"/>
</worksheet>
</file>

<file path=xl/worksheets/sheet6.xml><?xml version="1.0" encoding="utf-8"?>
<worksheet xmlns="http://schemas.openxmlformats.org/spreadsheetml/2006/main" xmlns:r="http://schemas.openxmlformats.org/officeDocument/2006/relationships">
  <sheetPr codeName="Sayfa4">
    <pageSetUpPr fitToPage="1"/>
  </sheetPr>
  <dimension ref="A1:A1"/>
  <sheetViews>
    <sheetView showGridLines="0" showZeros="0" zoomScale="138" zoomScaleNormal="138" zoomScalePageLayoutView="0" workbookViewId="0" topLeftCell="A1">
      <selection activeCell="B2" sqref="B2"/>
    </sheetView>
  </sheetViews>
  <sheetFormatPr defaultColWidth="9.00390625" defaultRowHeight="12.75"/>
  <sheetData>
    <row r="1" ht="10.5" customHeight="1"/>
    <row r="47" ht="8.25" customHeight="1"/>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82" r:id="rId2"/>
  <drawing r:id="rId1"/>
</worksheet>
</file>

<file path=xl/worksheets/sheet7.xml><?xml version="1.0" encoding="utf-8"?>
<worksheet xmlns="http://schemas.openxmlformats.org/spreadsheetml/2006/main" xmlns:r="http://schemas.openxmlformats.org/officeDocument/2006/relationships">
  <sheetPr codeName="Sayfa6"/>
  <dimension ref="A1:A8"/>
  <sheetViews>
    <sheetView showGridLines="0" zoomScalePageLayoutView="0" workbookViewId="0" topLeftCell="A1">
      <selection activeCell="A1" sqref="A1"/>
    </sheetView>
  </sheetViews>
  <sheetFormatPr defaultColWidth="9.00390625" defaultRowHeight="12.75"/>
  <cols>
    <col min="1" max="1" width="48.875" style="0" customWidth="1"/>
  </cols>
  <sheetData>
    <row r="1" ht="15.75">
      <c r="A1" s="29" t="s">
        <v>164</v>
      </c>
    </row>
    <row r="2" ht="15.75">
      <c r="A2" s="29" t="s">
        <v>163</v>
      </c>
    </row>
    <row r="3" ht="15.75">
      <c r="A3" s="29" t="s">
        <v>165</v>
      </c>
    </row>
    <row r="4" ht="15.75">
      <c r="A4" s="29" t="s">
        <v>166</v>
      </c>
    </row>
    <row r="5" ht="15.75">
      <c r="A5" s="29" t="s">
        <v>167</v>
      </c>
    </row>
    <row r="6" ht="15.75">
      <c r="A6" s="29" t="s">
        <v>169</v>
      </c>
    </row>
    <row r="7" ht="15.75">
      <c r="A7" s="29" t="s">
        <v>168</v>
      </c>
    </row>
    <row r="8" ht="15.75">
      <c r="A8" s="29"/>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Sayfa2"/>
  <dimension ref="L15:L15"/>
  <sheetViews>
    <sheetView showGridLines="0" zoomScalePageLayoutView="0" workbookViewId="0" topLeftCell="A1">
      <selection activeCell="M30" sqref="M30"/>
    </sheetView>
  </sheetViews>
  <sheetFormatPr defaultColWidth="9.00390625" defaultRowHeight="12.75"/>
  <sheetData>
    <row r="15" ht="14.25">
      <c r="L15" s="74"/>
    </row>
  </sheetData>
  <sheetProtection password="CC1A" sheet="1" objects="1" scenarios="1"/>
  <printOptions horizontalCentered="1"/>
  <pageMargins left="0.7086614173228347" right="0.7086614173228347" top="0.5511811023622047" bottom="0.5511811023622047"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BEHCET</dc:creator>
  <cp:keywords/>
  <dc:description/>
  <cp:lastModifiedBy>elbeyli_mem</cp:lastModifiedBy>
  <cp:lastPrinted>2016-01-07T20:17:36Z</cp:lastPrinted>
  <dcterms:created xsi:type="dcterms:W3CDTF">2006-02-03T16:41:45Z</dcterms:created>
  <dcterms:modified xsi:type="dcterms:W3CDTF">2016-02-02T22:09:21Z</dcterms:modified>
  <cp:category/>
  <cp:version/>
  <cp:contentType/>
  <cp:contentStatus/>
</cp:coreProperties>
</file>